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  <sheet name="Foglio2" sheetId="2" state="visible" r:id="rId4"/>
    <sheet name="Aggregati" sheetId="3" state="visible" r:id="rId5"/>
    <sheet name="Voce" sheetId="4" state="visible" r:id="rId6"/>
  </sheets>
  <definedNames>
    <definedName function="false" hidden="true" localSheetId="0" name="_xlnm._FilterDatabase" vbProcedure="false">Foglio1!$A$1:$AD$57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<sst xmlns="http://schemas.openxmlformats.org/spreadsheetml/2006/main" count="1307" uniqueCount="459">
  <si>
    <t xml:space="preserve">N</t>
  </si>
  <si>
    <t xml:space="preserve">G</t>
  </si>
  <si>
    <t xml:space="preserve">M</t>
  </si>
  <si>
    <t xml:space="preserve">ANNO</t>
  </si>
  <si>
    <t xml:space="preserve">CIG</t>
  </si>
  <si>
    <t xml:space="preserve">CUP</t>
  </si>
  <si>
    <t xml:space="preserve">Tipologia</t>
  </si>
  <si>
    <t xml:space="preserve">Oggetto</t>
  </si>
  <si>
    <t xml:space="preserve">Imponibile</t>
  </si>
  <si>
    <t xml:space="preserve">Aliquota</t>
  </si>
  <si>
    <t xml:space="preserve">IVA</t>
  </si>
  <si>
    <t xml:space="preserve">Totale</t>
  </si>
  <si>
    <t xml:space="preserve">Durata</t>
  </si>
  <si>
    <t xml:space="preserve">Stumento</t>
  </si>
  <si>
    <t xml:space="preserve">Motivazione</t>
  </si>
  <si>
    <t xml:space="preserve">Ragione Sociale</t>
  </si>
  <si>
    <t xml:space="preserve">P. IVA</t>
  </si>
  <si>
    <t xml:space="preserve">Sede</t>
  </si>
  <si>
    <t xml:space="preserve">Aggregato </t>
  </si>
  <si>
    <t xml:space="preserve">Voce</t>
  </si>
  <si>
    <t xml:space="preserve">Scelta</t>
  </si>
  <si>
    <t xml:space="preserve">Rotazione</t>
  </si>
  <si>
    <t xml:space="preserve">Stipula</t>
  </si>
  <si>
    <t xml:space="preserve">N° fattura</t>
  </si>
  <si>
    <t xml:space="preserve">Data fattura</t>
  </si>
  <si>
    <t xml:space="preserve">Importo fatturato (€)</t>
  </si>
  <si>
    <t xml:space="preserve">Stato mandato</t>
  </si>
  <si>
    <t xml:space="preserve">N° mandato</t>
  </si>
  <si>
    <t xml:space="preserve">Note liquidazione</t>
  </si>
  <si>
    <t xml:space="preserve">B9F0EA36A3</t>
  </si>
  <si>
    <t xml:space="preserve">Servizi/Forniture (art. 50, c.1, lett. b - &lt; € 140.000)</t>
  </si>
  <si>
    <t xml:space="preserve">Partecipazione Festival delle Scienze</t>
  </si>
  <si>
    <t xml:space="preserve">Fuori piattaforma </t>
  </si>
  <si>
    <t xml:space="preserve">Unico fornitore</t>
  </si>
  <si>
    <t xml:space="preserve">Le Muse di Archimede S.R.L.</t>
  </si>
  <si>
    <t xml:space="preserve">Roma (RM) - Via A. Silvani 130</t>
  </si>
  <si>
    <t xml:space="preserve">P.1.1 Progetti in ambito "Scientifico, tecnico e professionale" - Progetti PTOF</t>
  </si>
  <si>
    <t xml:space="preserve">3.2.9 - Acquisto di servizi ed utilizzo di beni di terzi - Prestazioni professionali e specialistiche-Altre prestazioni professionali e specialistiche n.a.c.</t>
  </si>
  <si>
    <t xml:space="preserve">Unico fornitore del bene</t>
  </si>
  <si>
    <t xml:space="preserve">deroga motivata (affidatario uscente)</t>
  </si>
  <si>
    <t xml:space="preserve">Unico Fornitore</t>
  </si>
  <si>
    <t xml:space="preserve">accettazione offerta</t>
  </si>
  <si>
    <t xml:space="preserve">8</t>
  </si>
  <si>
    <t xml:space="preserve">19-01-2026</t>
  </si>
  <si>
    <t xml:space="preserve">Pagato</t>
  </si>
  <si>
    <t xml:space="preserve">5/2026</t>
  </si>
  <si>
    <t xml:space="preserve">B9F1862196</t>
  </si>
  <si>
    <t xml:space="preserve">Partecipazione progetto "Europa InCanto"</t>
  </si>
  <si>
    <t xml:space="preserve">Ass. Europa InCanto</t>
  </si>
  <si>
    <t xml:space="preserve">Roma (RM) - Via Merulana, 110</t>
  </si>
  <si>
    <t xml:space="preserve">B9F1F9B76C</t>
  </si>
  <si>
    <t xml:space="preserve">Gestionale ARGO Software 2026</t>
  </si>
  <si>
    <t xml:space="preserve">Argo Software s.r.l.</t>
  </si>
  <si>
    <t xml:space="preserve">0838520880</t>
  </si>
  <si>
    <t xml:space="preserve">Ragusa (RG)</t>
  </si>
  <si>
    <t xml:space="preserve">A.2 Funzionamento amministrativo</t>
  </si>
  <si>
    <t xml:space="preserve">3.7.6 - Acquisto di servizi ed utilizzo di beni di terzi - Utilizzo di beni di terzi-Licenze d'uso per software</t>
  </si>
  <si>
    <t xml:space="preserve">Specifiche tecniche</t>
  </si>
  <si>
    <t xml:space="preserve">Continuità tecnica</t>
  </si>
  <si>
    <t xml:space="preserve">ordine</t>
  </si>
  <si>
    <t xml:space="preserve">3251/PA</t>
  </si>
  <si>
    <t xml:space="preserve">13-01-2026</t>
  </si>
  <si>
    <t xml:space="preserve">1/2026</t>
  </si>
  <si>
    <t xml:space="preserve">B9FA3AF5F8</t>
  </si>
  <si>
    <t xml:space="preserve">Dominio "Lo Stradellino"</t>
  </si>
  <si>
    <t xml:space="preserve">Aruba  SPA</t>
  </si>
  <si>
    <t xml:space="preserve">01573850516</t>
  </si>
  <si>
    <t xml:space="preserve">Ponte San Pietro (BG)</t>
  </si>
  <si>
    <t xml:space="preserve">2.3.11 - Acquisto di beni di consumo - Materiali e accessori-Altri materiali e accessori n.a.c.</t>
  </si>
  <si>
    <t xml:space="preserve">B9FE587BF9</t>
  </si>
  <si>
    <t xml:space="preserve">Corso Formazione generale lavoratori per la sicurezza e rischio basso</t>
  </si>
  <si>
    <t xml:space="preserve">Corso fornito dal RSPP</t>
  </si>
  <si>
    <t xml:space="preserve">Studio Tecnico Ing. Francesco DeMatteis</t>
  </si>
  <si>
    <t xml:space="preserve">09370720584</t>
  </si>
  <si>
    <t xml:space="preserve">Roma (RM) - Via Nomentana, 13</t>
  </si>
  <si>
    <t xml:space="preserve">P.4.1 Progetti per "Formazione / aggiornamento del personale" - FORMAZIONE DEL PERSONALE SCOLASTICO</t>
  </si>
  <si>
    <t xml:space="preserve">3.2.10 - Acquisto di servizi ed utilizzo di beni di terzi - Prestazioni professionali e specialistiche-Servizi inerenti alla salute e alla sicurezza sul lavoro</t>
  </si>
  <si>
    <t xml:space="preserve">BA1307A79C</t>
  </si>
  <si>
    <t xml:space="preserve">Acquisto Carta A4</t>
  </si>
  <si>
    <t xml:space="preserve">Migliore Offerta</t>
  </si>
  <si>
    <t xml:space="preserve">Promosafe SRL</t>
  </si>
  <si>
    <t xml:space="preserve">06780300486</t>
  </si>
  <si>
    <t xml:space="preserve">Scandicci (FI) - Via Pisana 3050</t>
  </si>
  <si>
    <t xml:space="preserve">congruità del prezzo</t>
  </si>
  <si>
    <t xml:space="preserve">applicato (non affidatario uscente)</t>
  </si>
  <si>
    <t xml:space="preserve">ordine diretto su MEPA</t>
  </si>
  <si>
    <t xml:space="preserve">99</t>
  </si>
  <si>
    <t xml:space="preserve">31-01-2026</t>
  </si>
  <si>
    <t xml:space="preserve">14/2026</t>
  </si>
  <si>
    <t xml:space="preserve">BA3EB4D7BC</t>
  </si>
  <si>
    <t xml:space="preserve">Spettacolo teatrale "La Piccola Divina Commedia: l'Inferno"</t>
  </si>
  <si>
    <t xml:space="preserve">Associazione Culturale "Il Cilindro"</t>
  </si>
  <si>
    <t xml:space="preserve">03661311005</t>
  </si>
  <si>
    <t xml:space="preserve">Roma (RM) - Viale Ventimiglia, 6</t>
  </si>
  <si>
    <t xml:space="preserve">A.5 Visite, viaggi e programmi di studio all'estero</t>
  </si>
  <si>
    <t xml:space="preserve">13</t>
  </si>
  <si>
    <t xml:space="preserve">10-02-2026</t>
  </si>
  <si>
    <t xml:space="preserve">16/2026</t>
  </si>
  <si>
    <t xml:space="preserve">BA412AE6D7</t>
  </si>
  <si>
    <t xml:space="preserve">Trasporto presso "Archivio di Stato" del 03.02.2026</t>
  </si>
  <si>
    <t xml:space="preserve">AUTOSERVIZI TROIANI S.R.L.</t>
  </si>
  <si>
    <t xml:space="preserve">00373430552</t>
  </si>
  <si>
    <t xml:space="preserve">3.12.1 - Acquisto di servizi ed utilizzo di beni di terzi - Visite, viaggi e programmi di studio all'estero-Spese per visite, viaggi e programmi di studio all'estero</t>
  </si>
  <si>
    <t xml:space="preserve">Assegnatario da gara</t>
  </si>
  <si>
    <t xml:space="preserve">BA412F83E9</t>
  </si>
  <si>
    <t xml:space="preserve">Trasporto presso "Teatro San Raffaele" di Roma del 10.02.2026</t>
  </si>
  <si>
    <t xml:space="preserve">Lalli BUS</t>
  </si>
  <si>
    <t xml:space="preserve">06714771000</t>
  </si>
  <si>
    <t xml:space="preserve">Roma() Via Circonvallazione Clodia, 163/167</t>
  </si>
  <si>
    <t xml:space="preserve">95</t>
  </si>
  <si>
    <t xml:space="preserve">18-02-2026</t>
  </si>
  <si>
    <t xml:space="preserve">32/2026</t>
  </si>
  <si>
    <t xml:space="preserve">BA4132F14D</t>
  </si>
  <si>
    <t xml:space="preserve">Trasporto presso "Teatro Marconi" di Roma del 17.02.2026</t>
  </si>
  <si>
    <t xml:space="preserve">45/PA</t>
  </si>
  <si>
    <t xml:space="preserve">28-02-2026</t>
  </si>
  <si>
    <t xml:space="preserve">40/2026</t>
  </si>
  <si>
    <t xml:space="preserve">BA4138DEDB</t>
  </si>
  <si>
    <t xml:space="preserve">Trasporto presso "Mercato delle Gaite" di Bevagna del 10.03.2026</t>
  </si>
  <si>
    <t xml:space="preserve">90/PA</t>
  </si>
  <si>
    <t xml:space="preserve">31-03-2026</t>
  </si>
  <si>
    <t xml:space="preserve">72/2026</t>
  </si>
  <si>
    <t xml:space="preserve">BA413D38A1</t>
  </si>
  <si>
    <t xml:space="preserve">Trasporto presso "Caldara" di Manziana (RM) del 12.03.2026</t>
  </si>
  <si>
    <t xml:space="preserve">92/PA</t>
  </si>
  <si>
    <t xml:space="preserve">67/2026</t>
  </si>
  <si>
    <t xml:space="preserve">BA4140FA24</t>
  </si>
  <si>
    <t xml:space="preserve">Trasporto presso "Palazzo Farnese" di Caprarola (VT) del 18.03.2026</t>
  </si>
  <si>
    <t xml:space="preserve">BA4144DD4D</t>
  </si>
  <si>
    <t xml:space="preserve">Trasporto presso "Necropoli Etrusca" di Tarquinia (VT) del 19.03.2026</t>
  </si>
  <si>
    <t xml:space="preserve">93/PA</t>
  </si>
  <si>
    <t xml:space="preserve">65/2026</t>
  </si>
  <si>
    <t xml:space="preserve">BA4E339F2D</t>
  </si>
  <si>
    <t xml:space="preserve">Spettacolo" Il Vestito di Arlecchino" Teatro Marconi</t>
  </si>
  <si>
    <t xml:space="preserve">Teatro Marconi</t>
  </si>
  <si>
    <t xml:space="preserve">Roma() - Viale Marconi, 698E</t>
  </si>
  <si>
    <t xml:space="preserve">FATTPA 5_26</t>
  </si>
  <si>
    <t xml:space="preserve">20-02-2026</t>
  </si>
  <si>
    <t xml:space="preserve">33/2026</t>
  </si>
  <si>
    <t xml:space="preserve">BA5A02CC31</t>
  </si>
  <si>
    <t xml:space="preserve">Trasporto presso "Città della Scienza" Napoli del 30.03.2026 </t>
  </si>
  <si>
    <t xml:space="preserve">94/PA</t>
  </si>
  <si>
    <t xml:space="preserve">68/2026</t>
  </si>
  <si>
    <t xml:space="preserve">BA5A1F76FA</t>
  </si>
  <si>
    <t xml:space="preserve">Trasporto presso "Scuderie del Quirinale - Museo Zoologico" del 24.04.2026</t>
  </si>
  <si>
    <t xml:space="preserve">156/PA</t>
  </si>
  <si>
    <t xml:space="preserve">30-04-2026</t>
  </si>
  <si>
    <t xml:space="preserve">93/2026</t>
  </si>
  <si>
    <t xml:space="preserve">BA5A54C6E5</t>
  </si>
  <si>
    <t xml:space="preserve">Trasporto presso "Villa Adriana e Villa d'Este" del 24.04.2026</t>
  </si>
  <si>
    <t xml:space="preserve">155/PA</t>
  </si>
  <si>
    <t xml:space="preserve">96/2026</t>
  </si>
  <si>
    <t xml:space="preserve">BA5A5FE9C8</t>
  </si>
  <si>
    <t xml:space="preserve">Trasporto presso "Bosco Didattico" del 27.04.2026</t>
  </si>
  <si>
    <t xml:space="preserve">153/PA</t>
  </si>
  <si>
    <t xml:space="preserve">97/2026</t>
  </si>
  <si>
    <t xml:space="preserve">BA5A6EF0AC</t>
  </si>
  <si>
    <t xml:space="preserve">Trasporto presso "Teatro Bianconi" del 29.04.2026</t>
  </si>
  <si>
    <t xml:space="preserve">154/PA</t>
  </si>
  <si>
    <t xml:space="preserve">95/2026</t>
  </si>
  <si>
    <t xml:space="preserve">BA5A8E0ACC</t>
  </si>
  <si>
    <t xml:space="preserve">Trasporto presso "Bunker del Soratte" del 29.04.2026</t>
  </si>
  <si>
    <t xml:space="preserve">152/PA</t>
  </si>
  <si>
    <t xml:space="preserve">94/2026</t>
  </si>
  <si>
    <t xml:space="preserve">BA5AA1167F</t>
  </si>
  <si>
    <t xml:space="preserve">Trasporto presso "Scuderie del Quirinale - Museo Zoologico" del 30.04.2026</t>
  </si>
  <si>
    <t xml:space="preserve">151/PA</t>
  </si>
  <si>
    <t xml:space="preserve">98/2026</t>
  </si>
  <si>
    <t xml:space="preserve">BA5ABEDF4B</t>
  </si>
  <si>
    <t xml:space="preserve">Trasporto presso "Monastero di San Benedetto e Santa Scolastica" del 11.05.2026</t>
  </si>
  <si>
    <t xml:space="preserve">236/PA</t>
  </si>
  <si>
    <t xml:space="preserve">31-05-2026</t>
  </si>
  <si>
    <t xml:space="preserve">Trasmesso</t>
  </si>
  <si>
    <t xml:space="preserve">111/2026</t>
  </si>
  <si>
    <t xml:space="preserve">BA5ACD5EBF</t>
  </si>
  <si>
    <t xml:space="preserve">Trasporto presso "Museo Explora" del 12.05 e 20.05 2026</t>
  </si>
  <si>
    <t xml:space="preserve">237/PA</t>
  </si>
  <si>
    <t xml:space="preserve">110/2026</t>
  </si>
  <si>
    <t xml:space="preserve">BA5BCA7CEA</t>
  </si>
  <si>
    <t xml:space="preserve">Prenotazione Ingressi Villa d'Este e Villa Adriana</t>
  </si>
  <si>
    <t xml:space="preserve">Midaticket S.r.l.</t>
  </si>
  <si>
    <t xml:space="preserve">02758170167</t>
  </si>
  <si>
    <t xml:space="preserve">Bergamo (BG) - Via Casalino, 27</t>
  </si>
  <si>
    <t xml:space="preserve">260/VA</t>
  </si>
  <si>
    <t xml:space="preserve">23-04-2026</t>
  </si>
  <si>
    <t xml:space="preserve">89/2026</t>
  </si>
  <si>
    <t xml:space="preserve">BA5BE9EC01</t>
  </si>
  <si>
    <t xml:space="preserve">Spettacolo Teatrale del 29.04.2026 presso Teatro Bianconi</t>
  </si>
  <si>
    <t xml:space="preserve">Gruppo giovani italiani anno duemila a.s.d.</t>
  </si>
  <si>
    <t xml:space="preserve">Carbognano (VT) - Via Fontanavecchia, 12</t>
  </si>
  <si>
    <t xml:space="preserve">unico Fornitore</t>
  </si>
  <si>
    <t xml:space="preserve">FPA 19/26</t>
  </si>
  <si>
    <t xml:space="preserve">20-04-2026</t>
  </si>
  <si>
    <t xml:space="preserve">74/2026</t>
  </si>
  <si>
    <t xml:space="preserve">BA5C2A1B83</t>
  </si>
  <si>
    <t xml:space="preserve">Prenotazione Visita "Città della Scienza" Napoli </t>
  </si>
  <si>
    <t xml:space="preserve">Fondazione IDIS</t>
  </si>
  <si>
    <t xml:space="preserve">05969960631</t>
  </si>
  <si>
    <t xml:space="preserve">Napoli (NA) - Via Coroglio, 57/104</t>
  </si>
  <si>
    <t xml:space="preserve">207/FPA1</t>
  </si>
  <si>
    <t xml:space="preserve">30-03-2026</t>
  </si>
  <si>
    <t xml:space="preserve">63/2026</t>
  </si>
  <si>
    <t xml:space="preserve">BA5C516297</t>
  </si>
  <si>
    <t xml:space="preserve">Visita Bosco Didattico Soriano nel Cimino</t>
  </si>
  <si>
    <t xml:space="preserve">GEA – Gestione e Educazione Ambientale</t>
  </si>
  <si>
    <t xml:space="preserve">02131440568</t>
  </si>
  <si>
    <t xml:space="preserve">Soriano nel Cimino (VT) - Via delle Bandite, 33</t>
  </si>
  <si>
    <t xml:space="preserve">6/FE</t>
  </si>
  <si>
    <t xml:space="preserve">29-04-2026</t>
  </si>
  <si>
    <t xml:space="preserve">90/2026</t>
  </si>
  <si>
    <t xml:space="preserve">BA5C83AA10</t>
  </si>
  <si>
    <t xml:space="preserve">Visita Museo Zoologico del 24.04.2026</t>
  </si>
  <si>
    <t xml:space="preserve">Zètema Progetto Cultura S.r.l.</t>
  </si>
  <si>
    <t xml:space="preserve">05625051007</t>
  </si>
  <si>
    <t xml:space="preserve">Roma (RM) - Via Attilio Benigni, 59</t>
  </si>
  <si>
    <t xml:space="preserve">64/C9</t>
  </si>
  <si>
    <t xml:space="preserve">19-02-2026</t>
  </si>
  <si>
    <t xml:space="preserve">34/2026</t>
  </si>
  <si>
    <t xml:space="preserve">BA5C8814A9</t>
  </si>
  <si>
    <t xml:space="preserve">Visita Museo Zoologico del 30.04.2026</t>
  </si>
  <si>
    <t xml:space="preserve">BA5C98E2A6</t>
  </si>
  <si>
    <t xml:space="preserve">Visita al Museo Explora del 12.05.2026</t>
  </si>
  <si>
    <t xml:space="preserve">Museo dei Bambini S.C.S.</t>
  </si>
  <si>
    <t xml:space="preserve">05504141002</t>
  </si>
  <si>
    <t xml:space="preserve">Roma(RM) -Via Flaminia, 80/86</t>
  </si>
  <si>
    <t xml:space="preserve">123/4</t>
  </si>
  <si>
    <t xml:space="preserve">12-05-2026</t>
  </si>
  <si>
    <t xml:space="preserve">106/2026</t>
  </si>
  <si>
    <t xml:space="preserve">BA5C9E8CE8</t>
  </si>
  <si>
    <t xml:space="preserve">Visita al Museo Explora del 20.05.2026</t>
  </si>
  <si>
    <t xml:space="preserve">139/4</t>
  </si>
  <si>
    <t xml:space="preserve">20-05-2026</t>
  </si>
  <si>
    <t xml:space="preserve">109/2026</t>
  </si>
  <si>
    <t xml:space="preserve">BA5CA8A29B</t>
  </si>
  <si>
    <t xml:space="preserve">Visita Bunker del Soratte del 29.04.2026</t>
  </si>
  <si>
    <t xml:space="preserve">ASSOCIAZIONE CULTURALE "BUNKER SORATTE"</t>
  </si>
  <si>
    <t xml:space="preserve">Sant'Oreste (RM) _ Via della Pace snc</t>
  </si>
  <si>
    <t xml:space="preserve">32</t>
  </si>
  <si>
    <t xml:space="preserve">04-05-2026</t>
  </si>
  <si>
    <t xml:space="preserve">100/2026</t>
  </si>
  <si>
    <t xml:space="preserve">BA17DB9675</t>
  </si>
  <si>
    <t xml:space="preserve">Servizio di organizzazione viaggio di istruzione - 3 giorni e 2 notti</t>
  </si>
  <si>
    <t xml:space="preserve">HappyLand Viaggi</t>
  </si>
  <si>
    <t xml:space="preserve">Mentana (RM) - Via Reatina 3</t>
  </si>
  <si>
    <t xml:space="preserve">RDO Competitiva</t>
  </si>
  <si>
    <t xml:space="preserve">26-34-112, 26-34-179</t>
  </si>
  <si>
    <t xml:space="preserve">04-03-2026 ; 30-03-2026</t>
  </si>
  <si>
    <t xml:space="preserve">38/2026, 59/2026</t>
  </si>
  <si>
    <t xml:space="preserve">BA67ADC3A9</t>
  </si>
  <si>
    <t xml:space="preserve">Guida per visita naturalistica "Caldara di Manziana"</t>
  </si>
  <si>
    <t xml:space="preserve">Guido Prola</t>
  </si>
  <si>
    <t xml:space="preserve">06013151003</t>
  </si>
  <si>
    <t xml:space="preserve">Manziana (RM) - Via Roma, 70</t>
  </si>
  <si>
    <t xml:space="preserve">FPA 1/26</t>
  </si>
  <si>
    <t xml:space="preserve">13-02-2026</t>
  </si>
  <si>
    <t xml:space="preserve">30/2026</t>
  </si>
  <si>
    <t xml:space="preserve">BA69306482</t>
  </si>
  <si>
    <t xml:space="preserve">Visita a Bevagna "Mercato delle Gaite" del 10.03.2026</t>
  </si>
  <si>
    <t xml:space="preserve">Mercato delle Gaite APS</t>
  </si>
  <si>
    <t xml:space="preserve">01783360546</t>
  </si>
  <si>
    <t xml:space="preserve">Bevagna (PG) - Largo Gramsci, 3</t>
  </si>
  <si>
    <t xml:space="preserve">5/PA</t>
  </si>
  <si>
    <t xml:space="preserve">06-04-2026</t>
  </si>
  <si>
    <t xml:space="preserve">62/2026</t>
  </si>
  <si>
    <t xml:space="preserve">BA72AECE3D</t>
  </si>
  <si>
    <t xml:space="preserve">Corso di Primo Soccorso ai sensi del D. Lgs. 81/08 e D.M. n. 388/03</t>
  </si>
  <si>
    <t xml:space="preserve">Dott. ssa Manuela Ciarrocca</t>
  </si>
  <si>
    <t xml:space="preserve">01714220660</t>
  </si>
  <si>
    <t xml:space="preserve">Roma (RM)</t>
  </si>
  <si>
    <t xml:space="preserve">3.2.3 - Acquisto di servizi ed utilizzo di beni di terzi - Prestazioni professionali e specialistiche-Assistenza medico-sanitaria</t>
  </si>
  <si>
    <t xml:space="preserve">22</t>
  </si>
  <si>
    <t xml:space="preserve">11-04-2026</t>
  </si>
  <si>
    <t xml:space="preserve">60/2026</t>
  </si>
  <si>
    <t xml:space="preserve">BA743072B9</t>
  </si>
  <si>
    <t xml:space="preserve">Contratto Per  Il Conferimento Dell’incarico Di Responsabile Della Protezione Dei Dati (D.P.O. / R.P.D.) - (Ex Art. 37 Gdpr)</t>
  </si>
  <si>
    <t xml:space="preserve">BA759393A8</t>
  </si>
  <si>
    <t xml:space="preserve">Servzio di Guide per Visita a Caprarola </t>
  </si>
  <si>
    <t xml:space="preserve">Paggi Silvia</t>
  </si>
  <si>
    <t xml:space="preserve">02309160568</t>
  </si>
  <si>
    <t xml:space="preserve">Viterbo (VT) - Via Brenta, 22</t>
  </si>
  <si>
    <t xml:space="preserve">FPA 2/26</t>
  </si>
  <si>
    <t xml:space="preserve">21-03-2026</t>
  </si>
  <si>
    <t xml:space="preserve">52/2026</t>
  </si>
  <si>
    <t xml:space="preserve">BA759992E1</t>
  </si>
  <si>
    <t xml:space="preserve">Servzio di Guide per Visita presso Necropoli Etrusca di Tarquinia</t>
  </si>
  <si>
    <t xml:space="preserve">51/2026</t>
  </si>
  <si>
    <t xml:space="preserve">BA8683A75D</t>
  </si>
  <si>
    <t xml:space="preserve">Spettacolo Teatrale "Alice al contrario" presso Teatro dell'Unione di Viterbo</t>
  </si>
  <si>
    <t xml:space="preserve">A.T.C.L. Associazione Teatrale fra i Comuni del Lazio</t>
  </si>
  <si>
    <t xml:space="preserve">01410971004</t>
  </si>
  <si>
    <t xml:space="preserve">Roma (RM) - Via della Vasca Navale, 56/58</t>
  </si>
  <si>
    <t xml:space="preserve">BA86937825</t>
  </si>
  <si>
    <t xml:space="preserve">Trasporto presso Teatro dell'Unione di Viterbo del 28.04.2026</t>
  </si>
  <si>
    <t xml:space="preserve">SOCIETA' AUTOTRASPORTI GASBARRI FRANCESCO E FIGLI DI GASBARRI GIROLAMO E C. S.N.C.</t>
  </si>
  <si>
    <t xml:space="preserve">00073720567</t>
  </si>
  <si>
    <t xml:space="preserve">Villa San Giovanni in Tuscia (VT) - Via XXIV Maggio, 8</t>
  </si>
  <si>
    <t xml:space="preserve">37/PA</t>
  </si>
  <si>
    <t xml:space="preserve">88/2026</t>
  </si>
  <si>
    <t xml:space="preserve">BA86A10B37</t>
  </si>
  <si>
    <t xml:space="preserve">Trasporto presso "Fattoria Cupidi" di Gallese del 06.05.2026</t>
  </si>
  <si>
    <t xml:space="preserve">40/PA</t>
  </si>
  <si>
    <t xml:space="preserve">09-05-2026</t>
  </si>
  <si>
    <t xml:space="preserve">103/2026</t>
  </si>
  <si>
    <t xml:space="preserve">BA90B269E4</t>
  </si>
  <si>
    <t xml:space="preserve">Acquista Carta lavamani e carta Igienica</t>
  </si>
  <si>
    <t xml:space="preserve">MEPA ODA  </t>
  </si>
  <si>
    <t xml:space="preserve">Matic Industries di Mancini Pietro</t>
  </si>
  <si>
    <t xml:space="preserve">Villaricca (NA) - Via Domenico Fontana, 30</t>
  </si>
  <si>
    <t xml:space="preserve">A.1 Funzionamento generale e decoro della Scuola</t>
  </si>
  <si>
    <t xml:space="preserve">16</t>
  </si>
  <si>
    <t xml:space="preserve">24-03-2026</t>
  </si>
  <si>
    <t xml:space="preserve">53/2026</t>
  </si>
  <si>
    <t xml:space="preserve">BAB3539671</t>
  </si>
  <si>
    <t xml:space="preserve">Visita alle Catacombe di Santa Savinilla - Scuola Secondaria</t>
  </si>
  <si>
    <t xml:space="preserve">Le Macchine Celibi Società Cooperativa</t>
  </si>
  <si>
    <t xml:space="preserve">02537350379</t>
  </si>
  <si>
    <t xml:space="preserve">Bologna (BO) Via F. Malaguti, 1/6</t>
  </si>
  <si>
    <t xml:space="preserve">609</t>
  </si>
  <si>
    <t xml:space="preserve">13-03-2026</t>
  </si>
  <si>
    <t xml:space="preserve">50/2026</t>
  </si>
  <si>
    <t xml:space="preserve">BAB9253AE0</t>
  </si>
  <si>
    <t xml:space="preserve">Visita alle Catacombe di Santa Savinilla e Via Amerina - Scuola Primaria</t>
  </si>
  <si>
    <t xml:space="preserve">752, 944</t>
  </si>
  <si>
    <t xml:space="preserve">03-04-2026 ; 30-04-2026</t>
  </si>
  <si>
    <t xml:space="preserve">64/2026, 92/2026</t>
  </si>
  <si>
    <t xml:space="preserve">BAC970A0F4</t>
  </si>
  <si>
    <t xml:space="preserve">Visita mostra "Tesori dei Faraoni" del 24.04.2026</t>
  </si>
  <si>
    <t xml:space="preserve">ALES Arte Lavoro e Servizi SPA</t>
  </si>
  <si>
    <t xml:space="preserve">05656701009</t>
  </si>
  <si>
    <t xml:space="preserve">Roma (RM) Via Nazionale, 243</t>
  </si>
  <si>
    <t xml:space="preserve">BB4835A1F5</t>
  </si>
  <si>
    <t xml:space="preserve">Materiale Pulizie Aprile</t>
  </si>
  <si>
    <t xml:space="preserve">Hygien Tech SRL</t>
  </si>
  <si>
    <t xml:space="preserve">07010841000</t>
  </si>
  <si>
    <t xml:space="preserve">Roma (RM) - Via G. Eifell. 100</t>
  </si>
  <si>
    <t xml:space="preserve">2.3.7 - Acquisto di beni di consumo - Materiali e accessori-Strumenti tecnico-specialistici non sanitari</t>
  </si>
  <si>
    <t xml:space="preserve">2397 1</t>
  </si>
  <si>
    <t xml:space="preserve">91/2026</t>
  </si>
  <si>
    <t xml:space="preserve">BB55C0B3B9</t>
  </si>
  <si>
    <t xml:space="preserve">Manutenzione Defribillatore</t>
  </si>
  <si>
    <t xml:space="preserve">CARDIOSAFE</t>
  </si>
  <si>
    <t xml:space="preserve">Roma (RM) - Via Ugo de Carolis, 4</t>
  </si>
  <si>
    <t xml:space="preserve">BB619FF4D1</t>
  </si>
  <si>
    <t xml:space="preserve">Targa progetto "Pretendiamo Legalità"</t>
  </si>
  <si>
    <t xml:space="preserve">RED UP SRL</t>
  </si>
  <si>
    <t xml:space="preserve">02806220592</t>
  </si>
  <si>
    <t xml:space="preserve">Terracina (LT) - Via del Piegarello, 70 </t>
  </si>
  <si>
    <t xml:space="preserve">A.3 Didattica</t>
  </si>
  <si>
    <t xml:space="preserve">BB61C249DC</t>
  </si>
  <si>
    <t xml:space="preserve">Pranzo progetto "Pretendiamo legalità"</t>
  </si>
  <si>
    <t xml:space="preserve">La Corte di Nepi Ristorante di Gabriele Zampaletta</t>
  </si>
  <si>
    <t xml:space="preserve">02366170567</t>
  </si>
  <si>
    <t xml:space="preserve">Nepi (VT) - Largo del Franile 11-12</t>
  </si>
  <si>
    <t xml:space="preserve">FPA 3/26</t>
  </si>
  <si>
    <t xml:space="preserve">105/2026</t>
  </si>
  <si>
    <t xml:space="preserve">BB7A067138</t>
  </si>
  <si>
    <t xml:space="preserve">Numero 124 Servizi Didattici </t>
  </si>
  <si>
    <t xml:space="preserve">Azienda Agricola Luca di Piero</t>
  </si>
  <si>
    <t xml:space="preserve">01298960566</t>
  </si>
  <si>
    <t xml:space="preserve">Civita Castellana (VT) - Via Nepesina, 53</t>
  </si>
  <si>
    <t xml:space="preserve">BB7A17B4FA</t>
  </si>
  <si>
    <t xml:space="preserve">Trasporto "Luca Di Piero" del 15 - 17 - 21 -24 Aprile</t>
  </si>
  <si>
    <t xml:space="preserve">CONSORZIO ECOS EUROPEAN CONSORTIUM SERVICES</t>
  </si>
  <si>
    <t xml:space="preserve">05208301001</t>
  </si>
  <si>
    <t xml:space="preserve">Genzano di Romna (RM) - Via Sardegna, 3</t>
  </si>
  <si>
    <t xml:space="preserve">BB7E217637</t>
  </si>
  <si>
    <t xml:space="preserve">Visita "Fattoria Cupidi" del 6.05.2026</t>
  </si>
  <si>
    <t xml:space="preserve">SOCIETA' AGRICOLA CUPIDI A. E LEONARDI R. S.S.</t>
  </si>
  <si>
    <t xml:space="preserve">01534040561</t>
  </si>
  <si>
    <t xml:space="preserve">Gallese (VT) - Via Vignarola, 9</t>
  </si>
  <si>
    <t xml:space="preserve">1/D</t>
  </si>
  <si>
    <t xml:space="preserve">102/2026</t>
  </si>
  <si>
    <t xml:space="preserve">BB981A31C6</t>
  </si>
  <si>
    <t xml:space="preserve">Guida Turistica Monasteri di Subiaco</t>
  </si>
  <si>
    <t xml:space="preserve">GUIDE CICERONE ASD/APS</t>
  </si>
  <si>
    <t xml:space="preserve">03301220608</t>
  </si>
  <si>
    <t xml:space="preserve">Sora (FR) - Via Triestre snc</t>
  </si>
  <si>
    <t xml:space="preserve">9/PA</t>
  </si>
  <si>
    <t xml:space="preserve">11-05-2026</t>
  </si>
  <si>
    <t xml:space="preserve">104/2026</t>
  </si>
  <si>
    <t xml:space="preserve">BBD76544D0</t>
  </si>
  <si>
    <t xml:space="preserve">Materiale di Cancelleria esami conclusivi</t>
  </si>
  <si>
    <t xml:space="preserve">UNICART SRL</t>
  </si>
  <si>
    <t xml:space="preserve">Viterbo (VT)  - Via Falcone Borsellino, 23</t>
  </si>
  <si>
    <t xml:space="preserve">TOTALI</t>
  </si>
  <si>
    <t xml:space="preserve">Totale = formula Imponibile + IVA (corrette N. 1, 12, 24, 28, 52; N.1 da verificare: originale 3.090).  P. IVA di N. 6 e N. 36 ripulite.  Colonne 'Liquidazione' compilate dal Registro Unico Fatture 2026 (abbinamento per CIG): 42 determine su 56 con fattura collegata.  Importo fatturato = somma fatture per CIG; può differire dall'importo della determina.  Dati automatici: verificare prima dell'uso ufficiale.</t>
  </si>
  <si>
    <t xml:space="preserve">Lavori (art. 50, c.1, lett. a - &lt; € 150.000)    </t>
  </si>
  <si>
    <t xml:space="preserve">MEPA TD  </t>
  </si>
  <si>
    <t xml:space="preserve">MEPA RDO  </t>
  </si>
  <si>
    <t xml:space="preserve">lettera-contratto</t>
  </si>
  <si>
    <t xml:space="preserve">qualità</t>
  </si>
  <si>
    <t xml:space="preserve">tempi di consegna</t>
  </si>
  <si>
    <t xml:space="preserve">specifiche tecniche</t>
  </si>
  <si>
    <t xml:space="preserve">Affidamento diretto fiduciario</t>
  </si>
  <si>
    <t xml:space="preserve">Specificità della richiesta del capitolato</t>
  </si>
  <si>
    <t xml:space="preserve">Assegnatario di selezione del personale</t>
  </si>
  <si>
    <t xml:space="preserve">2.1.1</t>
  </si>
  <si>
    <t xml:space="preserve">Acquisto di beni di consumo</t>
  </si>
  <si>
    <t xml:space="preserve">Carta, cancelleria e stampati</t>
  </si>
  <si>
    <t xml:space="preserve">Carta</t>
  </si>
  <si>
    <t xml:space="preserve">2.1.2</t>
  </si>
  <si>
    <t xml:space="preserve">Cancelleria</t>
  </si>
  <si>
    <t xml:space="preserve">2.2.1</t>
  </si>
  <si>
    <t xml:space="preserve">Giornali, riviste e pubblicazioni</t>
  </si>
  <si>
    <t xml:space="preserve">Giornali e riviste</t>
  </si>
  <si>
    <t xml:space="preserve">2.3.11</t>
  </si>
  <si>
    <t xml:space="preserve">Materiali e accessori</t>
  </si>
  <si>
    <t xml:space="preserve">Altri materiali e accessori n.a.c.</t>
  </si>
  <si>
    <t xml:space="preserve">2.3.3</t>
  </si>
  <si>
    <t xml:space="preserve">Equipaggiamento</t>
  </si>
  <si>
    <t xml:space="preserve">2.3.7</t>
  </si>
  <si>
    <t xml:space="preserve">Strumenti tecnico-specialistici non sanitari</t>
  </si>
  <si>
    <t xml:space="preserve">2.3.9</t>
  </si>
  <si>
    <t xml:space="preserve">Materiale informatico</t>
  </si>
  <si>
    <t xml:space="preserve">3.11.3</t>
  </si>
  <si>
    <t xml:space="preserve">Acquisto di servizi ed utilizzo di beni di terzi</t>
  </si>
  <si>
    <t xml:space="preserve">Assicurazioni</t>
  </si>
  <si>
    <t xml:space="preserve">Assicurazioni per alunni</t>
  </si>
  <si>
    <t xml:space="preserve">3.11.4</t>
  </si>
  <si>
    <t xml:space="preserve">Assicurazioni per personale scolastico</t>
  </si>
  <si>
    <t xml:space="preserve">3.13.1</t>
  </si>
  <si>
    <t xml:space="preserve">Servizio di cassa</t>
  </si>
  <si>
    <t xml:space="preserve">Somme da corrispondere all'Istituto tesoriere</t>
  </si>
  <si>
    <t xml:space="preserve">3.2.10</t>
  </si>
  <si>
    <t xml:space="preserve">Prestazioni professionali e specialistiche</t>
  </si>
  <si>
    <t xml:space="preserve">Servizi inerenti alla salute e alla sicurezza sul lavoro</t>
  </si>
  <si>
    <t xml:space="preserve">3.2.11</t>
  </si>
  <si>
    <t xml:space="preserve">Servizi inerenti al trattamento e alla protezione dei dati personali</t>
  </si>
  <si>
    <t xml:space="preserve">3.2.3</t>
  </si>
  <si>
    <t xml:space="preserve">Assistenza medico-sanitaria</t>
  </si>
  <si>
    <t xml:space="preserve">3.2.9</t>
  </si>
  <si>
    <t xml:space="preserve">Altre prestazioni professionali e specialistiche n.a.c.</t>
  </si>
  <si>
    <t xml:space="preserve">3.5.2</t>
  </si>
  <si>
    <t xml:space="preserve">Formazione e aggiornamento</t>
  </si>
  <si>
    <t xml:space="preserve">Formazione professionale specialistica</t>
  </si>
  <si>
    <t xml:space="preserve">3.6.1</t>
  </si>
  <si>
    <t xml:space="preserve">Manutenzione ordinaria e riparazioni</t>
  </si>
  <si>
    <t xml:space="preserve">Manutenzione ordinaria e riparazioni di beni immobili</t>
  </si>
  <si>
    <t xml:space="preserve">3.7.1</t>
  </si>
  <si>
    <t xml:space="preserve">Utilizzo di beni di terzi</t>
  </si>
  <si>
    <t xml:space="preserve">Noleggio e leasing impianti e macchinari</t>
  </si>
  <si>
    <t xml:space="preserve">3.7.6</t>
  </si>
  <si>
    <t xml:space="preserve">Licenze d'uso per software</t>
  </si>
  <si>
    <t xml:space="preserve">5.1.1</t>
  </si>
  <si>
    <t xml:space="preserve">Altre spese</t>
  </si>
  <si>
    <t xml:space="preserve">Amministrative</t>
  </si>
  <si>
    <t xml:space="preserve">Spese postali</t>
  </si>
  <si>
    <t xml:space="preserve">98.1.1</t>
  </si>
  <si>
    <t xml:space="preserve">Fondo di riserva</t>
  </si>
  <si>
    <t xml:space="preserve">Fondo ordinario</t>
  </si>
  <si>
    <t xml:space="preserve">99.1.1</t>
  </si>
  <si>
    <t xml:space="preserve">Partite di giro</t>
  </si>
  <si>
    <t xml:space="preserve">Anticipo al Direttore S.G.A.</t>
  </si>
  <si>
    <t xml:space="preserve">3.3.1</t>
  </si>
  <si>
    <t xml:space="preserve">Servizi per trasferte</t>
  </si>
  <si>
    <t xml:space="preserve">Servizi per trasferte Italia</t>
  </si>
  <si>
    <t xml:space="preserve">3.12.1</t>
  </si>
  <si>
    <t xml:space="preserve">Visite, viaggi e programmi di studio all'estero</t>
  </si>
  <si>
    <t xml:space="preserve">Spese per visite, viaggi e programmi di studio all'estero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</si>
</sst>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(\$* #,##0.00_);_(\$* \(#,##0.00\);_(\$* \-??_);_(@_)"/>
    <numFmt numFmtId="166" formatCode="#,##0.00"/>
    <numFmt numFmtId="167" formatCode="0.00"/>
  </numFmts>
  <fonts count="12">
    <font>
      <sz val="12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Calibri"/>
      <family val="0"/>
      <charset val="1"/>
    </font>
    <font>
      <sz val="12"/>
      <color rgb="FF000000"/>
      <name val="Calibri"/>
      <family val="2"/>
      <charset val="1"/>
    </font>
    <font>
      <b val="true"/>
      <sz val="11"/>
      <name val="Calibri"/>
      <family val="0"/>
      <charset val="1"/>
    </font>
    <font>
      <i val="true"/>
      <sz val="8"/>
      <color rgb="FF595959"/>
      <name val="Calibri"/>
      <family val="0"/>
      <charset val="1"/>
    </font>
    <font>
      <sz val="11"/>
      <color theme="1"/>
      <name val="Calibri"/>
      <family val="2"/>
      <charset val="1"/>
    </font>
    <font>
      <sz val="12"/>
      <color rgb="FF333333"/>
      <name val="Titillium Web"/>
      <family val="0"/>
      <charset val="1"/>
    </font>
    <font>
      <b val="true"/>
      <sz val="14"/>
      <color theme="1"/>
      <name val="Font Awesome 5 Free"/>
      <family val="0"/>
      <charset val="1"/>
    </font>
    <font>
      <b val="true"/>
      <sz val="14"/>
      <color rgb="FFD92E2E"/>
      <name val="Font Awesome 5 Free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44546A"/>
        <bgColor rgb="FF595959"/>
      </patternFill>
    </fill>
    <fill>
      <patternFill patternType="solid">
        <fgColor rgb="FF7F7F7F"/>
        <bgColor rgb="FF969696"/>
      </patternFill>
    </fill>
    <fill>
      <patternFill patternType="solid">
        <fgColor rgb="FFE7E6E6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0" fillId="0" borderId="1" xfId="17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0" fillId="0" borderId="1" xfId="17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17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44546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7F7F7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E7E6E6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D92E2E"/>
      <rgbColor rgb="FF993366"/>
      <rgbColor rgb="FF44546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167"/>
  <sheetViews>
    <sheetView showFormulas="false" showGridLines="false" showRowColHeaders="true" showZeros="true" rightToLeft="false" tabSelected="true" showOutlineSymbols="true" defaultGridColor="true" view="normal" topLeftCell="A31" colorId="64" zoomScale="106" zoomScaleNormal="106" zoomScalePageLayoutView="100" workbookViewId="0">
      <pane xSplit="1" ySplit="1" topLeftCell="B2" activePane="bottomRight" state="frozen"/>
      <selection pane="topLeft" activeCell="A31" activeCellId="0" sqref="A31"/>
      <selection pane="topRight" activeCell="B31" activeCellId="0" sqref="B31"/>
      <selection pane="bottomLeft" activeCell="A2" activeCellId="0" sqref="A2"/>
      <selection pane="bottomRight" activeCell="A57" activeCellId="0" sqref="A57"/>
    </sheetView>
  </sheetViews>
  <sheetFormatPr defaultColWidth="10.62109375" defaultRowHeight="15.75" zeroHeight="false" outlineLevelRow="0" outlineLevelCol="0"/>
  <cols>
    <col collapsed="false" customWidth="true" hidden="false" outlineLevel="0" max="1" min="1" style="0" width="5"/>
    <col collapsed="false" customWidth="true" hidden="false" outlineLevel="0" max="3" min="2" style="0" width="4"/>
    <col collapsed="false" customWidth="true" hidden="false" outlineLevel="0" max="4" min="4" style="0" width="6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24"/>
    <col collapsed="false" customWidth="true" hidden="false" outlineLevel="0" max="8" min="8" style="0" width="34"/>
    <col collapsed="false" customWidth="true" hidden="false" outlineLevel="0" max="9" min="9" style="0" width="12"/>
    <col collapsed="false" customWidth="true" hidden="false" outlineLevel="0" max="10" min="10" style="0" width="8"/>
    <col collapsed="false" customWidth="true" hidden="false" outlineLevel="0" max="11" min="11" style="0" width="11"/>
    <col collapsed="false" customWidth="true" hidden="false" outlineLevel="0" max="12" min="12" style="0" width="13"/>
    <col collapsed="false" customWidth="true" hidden="false" outlineLevel="0" max="13" min="13" style="0" width="7"/>
    <col collapsed="false" customWidth="true" hidden="false" outlineLevel="0" max="14" min="14" style="0" width="14"/>
    <col collapsed="false" customWidth="true" hidden="false" outlineLevel="0" max="15" min="15" style="0" width="18"/>
    <col collapsed="false" customWidth="true" hidden="false" outlineLevel="0" max="16" min="16" style="0" width="26"/>
    <col collapsed="false" customWidth="true" hidden="false" outlineLevel="0" max="17" min="17" style="0" width="13"/>
    <col collapsed="false" customWidth="true" hidden="false" outlineLevel="0" max="18" min="18" style="0" width="24"/>
    <col collapsed="false" customWidth="true" hidden="false" outlineLevel="0" max="19" min="19" style="0" width="26"/>
    <col collapsed="false" customWidth="true" hidden="false" outlineLevel="0" max="20" min="20" style="0" width="30"/>
    <col collapsed="false" customWidth="true" hidden="false" outlineLevel="0" max="21" min="21" style="0" width="18"/>
    <col collapsed="false" customWidth="true" hidden="false" outlineLevel="0" max="22" min="22" style="0" width="22"/>
    <col collapsed="false" customWidth="true" hidden="false" outlineLevel="0" max="24" min="23" style="0" width="18"/>
    <col collapsed="false" customWidth="true" hidden="false" outlineLevel="0" max="25" min="25" style="0" width="14"/>
    <col collapsed="false" customWidth="true" hidden="false" outlineLevel="0" max="26" min="26" style="0" width="13"/>
    <col collapsed="false" customWidth="true" hidden="false" outlineLevel="0" max="27" min="27" style="0" width="14"/>
    <col collapsed="false" customWidth="true" hidden="false" outlineLevel="0" max="28" min="28" style="0" width="11"/>
    <col collapsed="false" customWidth="true" hidden="false" outlineLevel="0" max="29" min="29" style="0" width="14"/>
    <col collapsed="false" customWidth="true" hidden="false" outlineLevel="0" max="30" min="30" style="0" width="22"/>
  </cols>
  <sheetData>
    <row r="1" customFormat="false" ht="30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14</v>
      </c>
      <c r="X1" s="1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</row>
    <row r="2" customFormat="false" ht="72.35" hidden="false" customHeight="false" outlineLevel="0" collapsed="false">
      <c r="A2" s="3" t="n">
        <v>1</v>
      </c>
      <c r="B2" s="3" t="n">
        <v>16</v>
      </c>
      <c r="C2" s="3" t="n">
        <v>1</v>
      </c>
      <c r="D2" s="3" t="n">
        <v>2026</v>
      </c>
      <c r="E2" s="3" t="s">
        <v>29</v>
      </c>
      <c r="F2" s="3"/>
      <c r="G2" s="3" t="s">
        <v>30</v>
      </c>
      <c r="H2" s="3" t="s">
        <v>31</v>
      </c>
      <c r="I2" s="4" t="n">
        <v>3009</v>
      </c>
      <c r="J2" s="3"/>
      <c r="K2" s="4" t="n">
        <v>0</v>
      </c>
      <c r="L2" s="4" t="n">
        <f aca="false">I2+K2</f>
        <v>3009</v>
      </c>
      <c r="M2" s="3" t="n">
        <v>1</v>
      </c>
      <c r="N2" s="3" t="s">
        <v>32</v>
      </c>
      <c r="O2" s="3" t="s">
        <v>33</v>
      </c>
      <c r="P2" s="3" t="s">
        <v>34</v>
      </c>
      <c r="Q2" s="3" t="n">
        <v>17324531007</v>
      </c>
      <c r="R2" s="3" t="s">
        <v>35</v>
      </c>
      <c r="S2" s="3" t="s">
        <v>36</v>
      </c>
      <c r="T2" s="3" t="s">
        <v>37</v>
      </c>
      <c r="U2" s="3" t="s">
        <v>38</v>
      </c>
      <c r="V2" s="3" t="s">
        <v>39</v>
      </c>
      <c r="W2" s="3" t="s">
        <v>40</v>
      </c>
      <c r="X2" s="3" t="s">
        <v>41</v>
      </c>
      <c r="Y2" s="3" t="s">
        <v>42</v>
      </c>
      <c r="Z2" s="3" t="s">
        <v>43</v>
      </c>
      <c r="AA2" s="5" t="n">
        <v>3285</v>
      </c>
      <c r="AB2" s="3" t="s">
        <v>44</v>
      </c>
      <c r="AC2" s="3" t="s">
        <v>45</v>
      </c>
      <c r="AD2" s="3"/>
    </row>
    <row r="3" customFormat="false" ht="72.35" hidden="false" customHeight="false" outlineLevel="0" collapsed="false">
      <c r="A3" s="3" t="n">
        <v>2</v>
      </c>
      <c r="B3" s="3" t="n">
        <v>16</v>
      </c>
      <c r="C3" s="3" t="n">
        <v>1</v>
      </c>
      <c r="D3" s="3" t="n">
        <v>2026</v>
      </c>
      <c r="E3" s="3" t="s">
        <v>46</v>
      </c>
      <c r="F3" s="3"/>
      <c r="G3" s="3" t="s">
        <v>30</v>
      </c>
      <c r="H3" s="3" t="s">
        <v>47</v>
      </c>
      <c r="I3" s="4" t="n">
        <v>1620</v>
      </c>
      <c r="J3" s="3"/>
      <c r="K3" s="4" t="n">
        <v>0</v>
      </c>
      <c r="L3" s="4" t="n">
        <f aca="false">I3+K3</f>
        <v>1620</v>
      </c>
      <c r="M3" s="3" t="n">
        <v>150</v>
      </c>
      <c r="N3" s="3" t="s">
        <v>32</v>
      </c>
      <c r="O3" s="3" t="s">
        <v>33</v>
      </c>
      <c r="P3" s="3" t="s">
        <v>48</v>
      </c>
      <c r="Q3" s="3" t="n">
        <v>13120781003</v>
      </c>
      <c r="R3" s="3" t="s">
        <v>49</v>
      </c>
      <c r="S3" s="3" t="s">
        <v>36</v>
      </c>
      <c r="T3" s="3" t="s">
        <v>37</v>
      </c>
      <c r="U3" s="3" t="s">
        <v>38</v>
      </c>
      <c r="V3" s="3" t="s">
        <v>39</v>
      </c>
      <c r="W3" s="3" t="s">
        <v>40</v>
      </c>
      <c r="X3" s="3" t="s">
        <v>41</v>
      </c>
      <c r="Y3" s="3"/>
      <c r="Z3" s="3"/>
      <c r="AA3" s="5"/>
      <c r="AB3" s="3"/>
      <c r="AC3" s="3"/>
      <c r="AD3" s="3"/>
    </row>
    <row r="4" customFormat="false" ht="44" hidden="false" customHeight="false" outlineLevel="0" collapsed="false">
      <c r="A4" s="3" t="n">
        <v>3</v>
      </c>
      <c r="B4" s="3" t="n">
        <v>16</v>
      </c>
      <c r="C4" s="3" t="n">
        <v>1</v>
      </c>
      <c r="D4" s="3" t="n">
        <v>2026</v>
      </c>
      <c r="E4" s="3" t="s">
        <v>50</v>
      </c>
      <c r="F4" s="3"/>
      <c r="G4" s="3" t="s">
        <v>30</v>
      </c>
      <c r="H4" s="3" t="s">
        <v>51</v>
      </c>
      <c r="I4" s="4" t="n">
        <v>2310</v>
      </c>
      <c r="J4" s="3" t="n">
        <v>22</v>
      </c>
      <c r="K4" s="4" t="n">
        <v>508.2</v>
      </c>
      <c r="L4" s="4" t="n">
        <f aca="false">I4+K4</f>
        <v>2818.2</v>
      </c>
      <c r="M4" s="3" t="n">
        <v>360</v>
      </c>
      <c r="N4" s="3" t="s">
        <v>32</v>
      </c>
      <c r="O4" s="3" t="s">
        <v>33</v>
      </c>
      <c r="P4" s="3" t="s">
        <v>52</v>
      </c>
      <c r="Q4" s="3" t="s">
        <v>53</v>
      </c>
      <c r="R4" s="3" t="s">
        <v>54</v>
      </c>
      <c r="S4" s="3" t="s">
        <v>55</v>
      </c>
      <c r="T4" s="3" t="s">
        <v>56</v>
      </c>
      <c r="U4" s="3" t="s">
        <v>57</v>
      </c>
      <c r="V4" s="3" t="s">
        <v>39</v>
      </c>
      <c r="W4" s="3" t="s">
        <v>58</v>
      </c>
      <c r="X4" s="3" t="s">
        <v>59</v>
      </c>
      <c r="Y4" s="3" t="s">
        <v>60</v>
      </c>
      <c r="Z4" s="3" t="s">
        <v>61</v>
      </c>
      <c r="AA4" s="5" t="n">
        <v>2818.2</v>
      </c>
      <c r="AB4" s="3" t="s">
        <v>44</v>
      </c>
      <c r="AC4" s="3" t="s">
        <v>62</v>
      </c>
      <c r="AD4" s="3"/>
    </row>
    <row r="5" customFormat="false" ht="44" hidden="false" customHeight="false" outlineLevel="0" collapsed="false">
      <c r="A5" s="3" t="n">
        <v>4</v>
      </c>
      <c r="B5" s="3" t="n">
        <v>16</v>
      </c>
      <c r="C5" s="3" t="n">
        <v>1</v>
      </c>
      <c r="D5" s="3" t="n">
        <v>2026</v>
      </c>
      <c r="E5" s="3" t="s">
        <v>63</v>
      </c>
      <c r="F5" s="3"/>
      <c r="G5" s="3" t="s">
        <v>30</v>
      </c>
      <c r="H5" s="3" t="s">
        <v>64</v>
      </c>
      <c r="I5" s="4" t="n">
        <v>96.49</v>
      </c>
      <c r="J5" s="3" t="n">
        <v>22</v>
      </c>
      <c r="K5" s="4" t="n">
        <v>21.23</v>
      </c>
      <c r="L5" s="4" t="n">
        <f aca="false">I5+K5</f>
        <v>117.72</v>
      </c>
      <c r="M5" s="6" t="n">
        <v>360</v>
      </c>
      <c r="N5" s="3" t="s">
        <v>32</v>
      </c>
      <c r="O5" s="3" t="s">
        <v>33</v>
      </c>
      <c r="P5" s="3" t="s">
        <v>65</v>
      </c>
      <c r="Q5" s="3" t="s">
        <v>66</v>
      </c>
      <c r="R5" s="3" t="s">
        <v>67</v>
      </c>
      <c r="S5" s="3" t="s">
        <v>36</v>
      </c>
      <c r="T5" s="3" t="s">
        <v>68</v>
      </c>
      <c r="U5" s="3" t="s">
        <v>38</v>
      </c>
      <c r="V5" s="3" t="s">
        <v>39</v>
      </c>
      <c r="W5" s="3" t="s">
        <v>58</v>
      </c>
      <c r="X5" s="3" t="s">
        <v>59</v>
      </c>
      <c r="Y5" s="3"/>
      <c r="Z5" s="3"/>
      <c r="AA5" s="5"/>
      <c r="AB5" s="3"/>
      <c r="AC5" s="3"/>
      <c r="AD5" s="3"/>
    </row>
    <row r="6" customFormat="false" ht="72.35" hidden="false" customHeight="false" outlineLevel="0" collapsed="false">
      <c r="A6" s="3" t="n">
        <v>5</v>
      </c>
      <c r="B6" s="3" t="n">
        <v>16</v>
      </c>
      <c r="C6" s="3" t="n">
        <v>1</v>
      </c>
      <c r="D6" s="3" t="n">
        <v>2026</v>
      </c>
      <c r="E6" s="3" t="s">
        <v>69</v>
      </c>
      <c r="F6" s="3"/>
      <c r="G6" s="3" t="s">
        <v>30</v>
      </c>
      <c r="H6" s="3" t="s">
        <v>70</v>
      </c>
      <c r="I6" s="4" t="n">
        <v>930</v>
      </c>
      <c r="J6" s="3"/>
      <c r="K6" s="5"/>
      <c r="L6" s="4" t="n">
        <f aca="false">I6+K6</f>
        <v>930</v>
      </c>
      <c r="M6" s="3" t="n">
        <v>30</v>
      </c>
      <c r="N6" s="3" t="s">
        <v>32</v>
      </c>
      <c r="O6" s="3" t="s">
        <v>71</v>
      </c>
      <c r="P6" s="3" t="s">
        <v>72</v>
      </c>
      <c r="Q6" s="3" t="s">
        <v>73</v>
      </c>
      <c r="R6" s="3" t="s">
        <v>74</v>
      </c>
      <c r="S6" s="3" t="s">
        <v>75</v>
      </c>
      <c r="T6" s="3" t="s">
        <v>76</v>
      </c>
      <c r="U6" s="3" t="s">
        <v>38</v>
      </c>
      <c r="V6" s="3" t="s">
        <v>39</v>
      </c>
      <c r="W6" s="3" t="s">
        <v>58</v>
      </c>
      <c r="X6" s="3" t="s">
        <v>59</v>
      </c>
      <c r="Y6" s="3"/>
      <c r="Z6" s="3"/>
      <c r="AA6" s="5"/>
      <c r="AB6" s="3"/>
      <c r="AC6" s="3"/>
      <c r="AD6" s="3"/>
    </row>
    <row r="7" customFormat="false" ht="58.2" hidden="false" customHeight="false" outlineLevel="0" collapsed="false">
      <c r="A7" s="3" t="n">
        <v>6</v>
      </c>
      <c r="B7" s="3" t="n">
        <v>22</v>
      </c>
      <c r="C7" s="3" t="n">
        <v>1</v>
      </c>
      <c r="D7" s="3" t="n">
        <v>2026</v>
      </c>
      <c r="E7" s="3" t="s">
        <v>77</v>
      </c>
      <c r="F7" s="3"/>
      <c r="G7" s="3" t="s">
        <v>30</v>
      </c>
      <c r="H7" s="3" t="s">
        <v>78</v>
      </c>
      <c r="I7" s="4" t="n">
        <v>777</v>
      </c>
      <c r="J7" s="3" t="n">
        <v>22</v>
      </c>
      <c r="K7" s="4" t="n">
        <v>170.94</v>
      </c>
      <c r="L7" s="4" t="n">
        <f aca="false">I7+K7</f>
        <v>947.94</v>
      </c>
      <c r="M7" s="7" t="n">
        <v>1</v>
      </c>
      <c r="N7" s="3" t="s">
        <v>32</v>
      </c>
      <c r="O7" s="3" t="s">
        <v>79</v>
      </c>
      <c r="P7" s="3" t="s">
        <v>80</v>
      </c>
      <c r="Q7" s="3" t="s">
        <v>81</v>
      </c>
      <c r="R7" s="3" t="s">
        <v>82</v>
      </c>
      <c r="S7" s="3" t="s">
        <v>75</v>
      </c>
      <c r="T7" s="3" t="s">
        <v>68</v>
      </c>
      <c r="U7" s="3" t="s">
        <v>83</v>
      </c>
      <c r="V7" s="3" t="s">
        <v>84</v>
      </c>
      <c r="W7" s="3" t="s">
        <v>79</v>
      </c>
      <c r="X7" s="3" t="s">
        <v>85</v>
      </c>
      <c r="Y7" s="3" t="s">
        <v>86</v>
      </c>
      <c r="Z7" s="3" t="s">
        <v>87</v>
      </c>
      <c r="AA7" s="5" t="n">
        <v>947.94</v>
      </c>
      <c r="AB7" s="3" t="s">
        <v>44</v>
      </c>
      <c r="AC7" s="3" t="s">
        <v>88</v>
      </c>
      <c r="AD7" s="3"/>
    </row>
    <row r="8" customFormat="false" ht="72.35" hidden="false" customHeight="false" outlineLevel="0" collapsed="false">
      <c r="A8" s="3" t="n">
        <v>7</v>
      </c>
      <c r="B8" s="3" t="n">
        <v>3</v>
      </c>
      <c r="C8" s="3" t="n">
        <v>2</v>
      </c>
      <c r="D8" s="3" t="n">
        <v>2026</v>
      </c>
      <c r="E8" s="3" t="s">
        <v>89</v>
      </c>
      <c r="F8" s="3"/>
      <c r="G8" s="3" t="s">
        <v>30</v>
      </c>
      <c r="H8" s="3" t="s">
        <v>90</v>
      </c>
      <c r="I8" s="4" t="n">
        <v>640</v>
      </c>
      <c r="J8" s="3" t="n">
        <v>0</v>
      </c>
      <c r="K8" s="5"/>
      <c r="L8" s="4" t="n">
        <f aca="false">I8+K8</f>
        <v>640</v>
      </c>
      <c r="M8" s="7" t="n">
        <v>1</v>
      </c>
      <c r="N8" s="3" t="s">
        <v>32</v>
      </c>
      <c r="O8" s="3" t="s">
        <v>33</v>
      </c>
      <c r="P8" s="3" t="s">
        <v>91</v>
      </c>
      <c r="Q8" s="3" t="s">
        <v>92</v>
      </c>
      <c r="R8" s="3" t="s">
        <v>93</v>
      </c>
      <c r="S8" s="3" t="s">
        <v>94</v>
      </c>
      <c r="T8" s="3" t="s">
        <v>37</v>
      </c>
      <c r="U8" s="3" t="s">
        <v>38</v>
      </c>
      <c r="V8" s="3" t="s">
        <v>84</v>
      </c>
      <c r="W8" s="3" t="s">
        <v>40</v>
      </c>
      <c r="X8" s="3" t="s">
        <v>41</v>
      </c>
      <c r="Y8" s="3" t="s">
        <v>95</v>
      </c>
      <c r="Z8" s="3" t="s">
        <v>96</v>
      </c>
      <c r="AA8" s="5" t="n">
        <v>640</v>
      </c>
      <c r="AB8" s="3" t="s">
        <v>44</v>
      </c>
      <c r="AC8" s="3" t="s">
        <v>97</v>
      </c>
      <c r="AD8" s="3"/>
    </row>
    <row r="9" customFormat="false" ht="72.35" hidden="false" customHeight="false" outlineLevel="0" collapsed="false">
      <c r="A9" s="3" t="n">
        <v>8</v>
      </c>
      <c r="B9" s="3" t="n">
        <v>10</v>
      </c>
      <c r="C9" s="3" t="n">
        <v>2</v>
      </c>
      <c r="D9" s="3" t="n">
        <v>2026</v>
      </c>
      <c r="E9" s="3" t="s">
        <v>98</v>
      </c>
      <c r="F9" s="3"/>
      <c r="G9" s="3" t="s">
        <v>30</v>
      </c>
      <c r="H9" s="3" t="s">
        <v>99</v>
      </c>
      <c r="I9" s="4" t="n">
        <v>1800</v>
      </c>
      <c r="J9" s="3" t="n">
        <v>10</v>
      </c>
      <c r="K9" s="4" t="n">
        <v>200</v>
      </c>
      <c r="L9" s="4" t="n">
        <f aca="false">I9+K9</f>
        <v>2000</v>
      </c>
      <c r="M9" s="7" t="n">
        <v>1</v>
      </c>
      <c r="N9" s="3" t="s">
        <v>32</v>
      </c>
      <c r="O9" s="3" t="s">
        <v>79</v>
      </c>
      <c r="P9" s="3" t="s">
        <v>100</v>
      </c>
      <c r="Q9" s="3" t="s">
        <v>101</v>
      </c>
      <c r="R9" s="3" t="s">
        <v>93</v>
      </c>
      <c r="S9" s="3" t="s">
        <v>94</v>
      </c>
      <c r="T9" s="3" t="s">
        <v>102</v>
      </c>
      <c r="U9" s="3" t="s">
        <v>103</v>
      </c>
      <c r="V9" s="3" t="s">
        <v>84</v>
      </c>
      <c r="W9" s="3" t="s">
        <v>79</v>
      </c>
      <c r="X9" s="3" t="s">
        <v>41</v>
      </c>
      <c r="Y9" s="3"/>
      <c r="Z9" s="3"/>
      <c r="AA9" s="5"/>
      <c r="AB9" s="3"/>
      <c r="AC9" s="3"/>
      <c r="AD9" s="3"/>
    </row>
    <row r="10" customFormat="false" ht="72.35" hidden="false" customHeight="false" outlineLevel="0" collapsed="false">
      <c r="A10" s="3" t="n">
        <v>9</v>
      </c>
      <c r="B10" s="3" t="n">
        <v>10</v>
      </c>
      <c r="C10" s="3" t="n">
        <v>2</v>
      </c>
      <c r="D10" s="3" t="n">
        <v>2026</v>
      </c>
      <c r="E10" s="3" t="s">
        <v>104</v>
      </c>
      <c r="F10" s="3"/>
      <c r="G10" s="3" t="s">
        <v>30</v>
      </c>
      <c r="H10" s="3" t="s">
        <v>105</v>
      </c>
      <c r="I10" s="4" t="n">
        <v>1600</v>
      </c>
      <c r="J10" s="3" t="n">
        <v>10</v>
      </c>
      <c r="K10" s="5" t="n">
        <v>160</v>
      </c>
      <c r="L10" s="4" t="n">
        <f aca="false">I10+K10</f>
        <v>1760</v>
      </c>
      <c r="M10" s="7" t="n">
        <v>1</v>
      </c>
      <c r="N10" s="3" t="s">
        <v>32</v>
      </c>
      <c r="O10" s="3" t="s">
        <v>79</v>
      </c>
      <c r="P10" s="3" t="s">
        <v>106</v>
      </c>
      <c r="Q10" s="3" t="s">
        <v>107</v>
      </c>
      <c r="R10" s="3" t="s">
        <v>108</v>
      </c>
      <c r="S10" s="3" t="s">
        <v>94</v>
      </c>
      <c r="T10" s="3" t="s">
        <v>102</v>
      </c>
      <c r="U10" s="3" t="s">
        <v>103</v>
      </c>
      <c r="V10" s="3" t="s">
        <v>84</v>
      </c>
      <c r="W10" s="3" t="s">
        <v>79</v>
      </c>
      <c r="X10" s="3" t="s">
        <v>41</v>
      </c>
      <c r="Y10" s="3" t="s">
        <v>109</v>
      </c>
      <c r="Z10" s="3" t="s">
        <v>110</v>
      </c>
      <c r="AA10" s="5" t="n">
        <v>1760</v>
      </c>
      <c r="AB10" s="3" t="s">
        <v>44</v>
      </c>
      <c r="AC10" s="3" t="s">
        <v>111</v>
      </c>
      <c r="AD10" s="3"/>
    </row>
    <row r="11" customFormat="false" ht="72.35" hidden="false" customHeight="false" outlineLevel="0" collapsed="false">
      <c r="A11" s="3" t="n">
        <v>10</v>
      </c>
      <c r="B11" s="3" t="n">
        <v>10</v>
      </c>
      <c r="C11" s="3" t="n">
        <v>2</v>
      </c>
      <c r="D11" s="3" t="n">
        <v>2026</v>
      </c>
      <c r="E11" s="3" t="s">
        <v>112</v>
      </c>
      <c r="F11" s="3"/>
      <c r="G11" s="3" t="s">
        <v>30</v>
      </c>
      <c r="H11" s="3" t="s">
        <v>113</v>
      </c>
      <c r="I11" s="4" t="n">
        <v>1800</v>
      </c>
      <c r="J11" s="3" t="n">
        <v>10</v>
      </c>
      <c r="K11" s="4" t="n">
        <v>200</v>
      </c>
      <c r="L11" s="4" t="n">
        <f aca="false">I11+K11</f>
        <v>2000</v>
      </c>
      <c r="M11" s="7" t="n">
        <v>1</v>
      </c>
      <c r="N11" s="3" t="s">
        <v>32</v>
      </c>
      <c r="O11" s="3" t="s">
        <v>79</v>
      </c>
      <c r="P11" s="3" t="s">
        <v>100</v>
      </c>
      <c r="Q11" s="3" t="s">
        <v>101</v>
      </c>
      <c r="R11" s="3" t="s">
        <v>93</v>
      </c>
      <c r="S11" s="3" t="s">
        <v>94</v>
      </c>
      <c r="T11" s="3" t="s">
        <v>102</v>
      </c>
      <c r="U11" s="3" t="s">
        <v>103</v>
      </c>
      <c r="V11" s="3" t="s">
        <v>84</v>
      </c>
      <c r="W11" s="3" t="s">
        <v>79</v>
      </c>
      <c r="X11" s="3" t="s">
        <v>41</v>
      </c>
      <c r="Y11" s="3" t="s">
        <v>114</v>
      </c>
      <c r="Z11" s="3" t="s">
        <v>115</v>
      </c>
      <c r="AA11" s="5" t="n">
        <v>2000</v>
      </c>
      <c r="AB11" s="3" t="s">
        <v>44</v>
      </c>
      <c r="AC11" s="3" t="s">
        <v>116</v>
      </c>
      <c r="AD11" s="3"/>
    </row>
    <row r="12" customFormat="false" ht="72.35" hidden="false" customHeight="false" outlineLevel="0" collapsed="false">
      <c r="A12" s="3" t="n">
        <v>11</v>
      </c>
      <c r="B12" s="3" t="n">
        <v>10</v>
      </c>
      <c r="C12" s="3" t="n">
        <v>2</v>
      </c>
      <c r="D12" s="3" t="n">
        <v>2026</v>
      </c>
      <c r="E12" s="3" t="s">
        <v>117</v>
      </c>
      <c r="F12" s="3"/>
      <c r="G12" s="3" t="s">
        <v>30</v>
      </c>
      <c r="H12" s="3" t="s">
        <v>118</v>
      </c>
      <c r="I12" s="4" t="n">
        <v>1260</v>
      </c>
      <c r="J12" s="3" t="n">
        <v>10</v>
      </c>
      <c r="K12" s="5" t="n">
        <v>140</v>
      </c>
      <c r="L12" s="4" t="n">
        <f aca="false">I12+K12</f>
        <v>1400</v>
      </c>
      <c r="M12" s="7" t="n">
        <v>1</v>
      </c>
      <c r="N12" s="3" t="s">
        <v>32</v>
      </c>
      <c r="O12" s="3" t="s">
        <v>79</v>
      </c>
      <c r="P12" s="3" t="s">
        <v>100</v>
      </c>
      <c r="Q12" s="3" t="s">
        <v>101</v>
      </c>
      <c r="R12" s="3" t="s">
        <v>93</v>
      </c>
      <c r="S12" s="3" t="s">
        <v>94</v>
      </c>
      <c r="T12" s="3" t="s">
        <v>102</v>
      </c>
      <c r="U12" s="3" t="s">
        <v>103</v>
      </c>
      <c r="V12" s="3" t="s">
        <v>84</v>
      </c>
      <c r="W12" s="3" t="s">
        <v>79</v>
      </c>
      <c r="X12" s="3" t="s">
        <v>41</v>
      </c>
      <c r="Y12" s="3" t="s">
        <v>119</v>
      </c>
      <c r="Z12" s="3" t="s">
        <v>120</v>
      </c>
      <c r="AA12" s="5" t="n">
        <v>1800</v>
      </c>
      <c r="AB12" s="3" t="s">
        <v>44</v>
      </c>
      <c r="AC12" s="3" t="s">
        <v>121</v>
      </c>
      <c r="AD12" s="3"/>
    </row>
    <row r="13" customFormat="false" ht="72.35" hidden="false" customHeight="false" outlineLevel="0" collapsed="false">
      <c r="A13" s="3" t="n">
        <v>12</v>
      </c>
      <c r="B13" s="3" t="n">
        <v>10</v>
      </c>
      <c r="C13" s="3" t="n">
        <v>2</v>
      </c>
      <c r="D13" s="3" t="n">
        <v>2026</v>
      </c>
      <c r="E13" s="3" t="s">
        <v>122</v>
      </c>
      <c r="F13" s="3"/>
      <c r="G13" s="3" t="s">
        <v>30</v>
      </c>
      <c r="H13" s="3" t="s">
        <v>123</v>
      </c>
      <c r="I13" s="4" t="n">
        <v>1260</v>
      </c>
      <c r="J13" s="3" t="n">
        <v>10</v>
      </c>
      <c r="K13" s="4" t="n">
        <v>140</v>
      </c>
      <c r="L13" s="4" t="n">
        <f aca="false">I13+K13</f>
        <v>1400</v>
      </c>
      <c r="M13" s="7" t="n">
        <v>1</v>
      </c>
      <c r="N13" s="3" t="s">
        <v>32</v>
      </c>
      <c r="O13" s="3" t="s">
        <v>79</v>
      </c>
      <c r="P13" s="3" t="s">
        <v>100</v>
      </c>
      <c r="Q13" s="3" t="s">
        <v>101</v>
      </c>
      <c r="R13" s="3" t="s">
        <v>93</v>
      </c>
      <c r="S13" s="3" t="s">
        <v>94</v>
      </c>
      <c r="T13" s="3" t="s">
        <v>102</v>
      </c>
      <c r="U13" s="3" t="s">
        <v>103</v>
      </c>
      <c r="V13" s="3" t="s">
        <v>84</v>
      </c>
      <c r="W13" s="3" t="s">
        <v>79</v>
      </c>
      <c r="X13" s="3" t="s">
        <v>41</v>
      </c>
      <c r="Y13" s="3" t="s">
        <v>124</v>
      </c>
      <c r="Z13" s="3" t="s">
        <v>120</v>
      </c>
      <c r="AA13" s="5" t="n">
        <v>1500</v>
      </c>
      <c r="AB13" s="3" t="s">
        <v>44</v>
      </c>
      <c r="AC13" s="3" t="s">
        <v>125</v>
      </c>
      <c r="AD13" s="3"/>
    </row>
    <row r="14" customFormat="false" ht="72.35" hidden="false" customHeight="false" outlineLevel="0" collapsed="false">
      <c r="A14" s="3" t="n">
        <v>13</v>
      </c>
      <c r="B14" s="3" t="n">
        <v>10</v>
      </c>
      <c r="C14" s="3" t="n">
        <v>2</v>
      </c>
      <c r="D14" s="3" t="n">
        <v>2026</v>
      </c>
      <c r="E14" s="3" t="s">
        <v>126</v>
      </c>
      <c r="F14" s="3"/>
      <c r="G14" s="3" t="s">
        <v>30</v>
      </c>
      <c r="H14" s="3" t="s">
        <v>127</v>
      </c>
      <c r="I14" s="4" t="n">
        <v>1170</v>
      </c>
      <c r="J14" s="3" t="n">
        <v>10</v>
      </c>
      <c r="K14" s="5" t="n">
        <v>130</v>
      </c>
      <c r="L14" s="4" t="n">
        <f aca="false">I14+K14</f>
        <v>1300</v>
      </c>
      <c r="M14" s="7" t="n">
        <v>1</v>
      </c>
      <c r="N14" s="3" t="s">
        <v>32</v>
      </c>
      <c r="O14" s="3" t="s">
        <v>79</v>
      </c>
      <c r="P14" s="3" t="s">
        <v>100</v>
      </c>
      <c r="Q14" s="3" t="s">
        <v>101</v>
      </c>
      <c r="R14" s="3" t="s">
        <v>93</v>
      </c>
      <c r="S14" s="3" t="s">
        <v>94</v>
      </c>
      <c r="T14" s="3" t="s">
        <v>102</v>
      </c>
      <c r="U14" s="3" t="s">
        <v>103</v>
      </c>
      <c r="V14" s="3" t="s">
        <v>84</v>
      </c>
      <c r="W14" s="3" t="s">
        <v>79</v>
      </c>
      <c r="X14" s="3" t="s">
        <v>41</v>
      </c>
      <c r="Y14" s="3"/>
      <c r="Z14" s="3"/>
      <c r="AA14" s="5"/>
      <c r="AB14" s="3"/>
      <c r="AC14" s="3"/>
      <c r="AD14" s="3"/>
    </row>
    <row r="15" customFormat="false" ht="72.35" hidden="false" customHeight="false" outlineLevel="0" collapsed="false">
      <c r="A15" s="3" t="n">
        <v>14</v>
      </c>
      <c r="B15" s="3" t="n">
        <v>10</v>
      </c>
      <c r="C15" s="3" t="n">
        <v>2</v>
      </c>
      <c r="D15" s="3" t="n">
        <v>2026</v>
      </c>
      <c r="E15" s="3" t="s">
        <v>128</v>
      </c>
      <c r="F15" s="3"/>
      <c r="G15" s="3" t="s">
        <v>30</v>
      </c>
      <c r="H15" s="3" t="s">
        <v>129</v>
      </c>
      <c r="I15" s="4" t="n">
        <v>1170</v>
      </c>
      <c r="J15" s="3" t="n">
        <v>10</v>
      </c>
      <c r="K15" s="5" t="n">
        <v>130</v>
      </c>
      <c r="L15" s="4" t="n">
        <f aca="false">I15+K15</f>
        <v>1300</v>
      </c>
      <c r="M15" s="7" t="n">
        <v>1</v>
      </c>
      <c r="N15" s="3" t="s">
        <v>32</v>
      </c>
      <c r="O15" s="3" t="s">
        <v>79</v>
      </c>
      <c r="P15" s="3" t="s">
        <v>100</v>
      </c>
      <c r="Q15" s="3" t="s">
        <v>101</v>
      </c>
      <c r="R15" s="3" t="s">
        <v>93</v>
      </c>
      <c r="S15" s="3" t="s">
        <v>94</v>
      </c>
      <c r="T15" s="3" t="s">
        <v>102</v>
      </c>
      <c r="U15" s="3" t="s">
        <v>103</v>
      </c>
      <c r="V15" s="3" t="s">
        <v>84</v>
      </c>
      <c r="W15" s="3" t="s">
        <v>79</v>
      </c>
      <c r="X15" s="3" t="s">
        <v>41</v>
      </c>
      <c r="Y15" s="3" t="s">
        <v>130</v>
      </c>
      <c r="Z15" s="3" t="s">
        <v>120</v>
      </c>
      <c r="AA15" s="5" t="n">
        <v>1399.99</v>
      </c>
      <c r="AB15" s="3" t="s">
        <v>44</v>
      </c>
      <c r="AC15" s="3" t="s">
        <v>131</v>
      </c>
      <c r="AD15" s="3"/>
    </row>
    <row r="16" customFormat="false" ht="72.35" hidden="false" customHeight="false" outlineLevel="0" collapsed="false">
      <c r="A16" s="3" t="n">
        <v>15</v>
      </c>
      <c r="B16" s="3" t="n">
        <v>10</v>
      </c>
      <c r="C16" s="3" t="n">
        <v>2</v>
      </c>
      <c r="D16" s="3" t="n">
        <v>2026</v>
      </c>
      <c r="E16" s="3" t="s">
        <v>132</v>
      </c>
      <c r="F16" s="3"/>
      <c r="G16" s="3" t="s">
        <v>30</v>
      </c>
      <c r="H16" s="3" t="s">
        <v>133</v>
      </c>
      <c r="I16" s="4" t="n">
        <v>690</v>
      </c>
      <c r="J16" s="3" t="n">
        <v>10</v>
      </c>
      <c r="K16" s="5" t="n">
        <v>69</v>
      </c>
      <c r="L16" s="4" t="n">
        <f aca="false">I16+K16</f>
        <v>759</v>
      </c>
      <c r="M16" s="7" t="n">
        <v>1</v>
      </c>
      <c r="N16" s="3" t="s">
        <v>32</v>
      </c>
      <c r="O16" s="3" t="s">
        <v>33</v>
      </c>
      <c r="P16" s="3" t="s">
        <v>134</v>
      </c>
      <c r="Q16" s="3" t="n">
        <v>13277781004</v>
      </c>
      <c r="R16" s="3" t="s">
        <v>135</v>
      </c>
      <c r="S16" s="3" t="s">
        <v>94</v>
      </c>
      <c r="T16" s="3" t="s">
        <v>37</v>
      </c>
      <c r="U16" s="3" t="s">
        <v>38</v>
      </c>
      <c r="V16" s="3" t="s">
        <v>84</v>
      </c>
      <c r="W16" s="3" t="s">
        <v>40</v>
      </c>
      <c r="X16" s="3" t="s">
        <v>41</v>
      </c>
      <c r="Y16" s="3" t="s">
        <v>136</v>
      </c>
      <c r="Z16" s="3" t="s">
        <v>137</v>
      </c>
      <c r="AA16" s="5" t="n">
        <v>748</v>
      </c>
      <c r="AB16" s="3" t="s">
        <v>44</v>
      </c>
      <c r="AC16" s="3" t="s">
        <v>138</v>
      </c>
      <c r="AD16" s="3"/>
    </row>
    <row r="17" customFormat="false" ht="72.35" hidden="false" customHeight="false" outlineLevel="0" collapsed="false">
      <c r="A17" s="3" t="n">
        <v>16</v>
      </c>
      <c r="B17" s="3" t="n">
        <v>10</v>
      </c>
      <c r="C17" s="3" t="n">
        <v>2</v>
      </c>
      <c r="D17" s="3" t="n">
        <v>2026</v>
      </c>
      <c r="E17" s="3" t="s">
        <v>139</v>
      </c>
      <c r="F17" s="3"/>
      <c r="G17" s="3" t="s">
        <v>30</v>
      </c>
      <c r="H17" s="3" t="s">
        <v>140</v>
      </c>
      <c r="I17" s="4" t="n">
        <v>3960</v>
      </c>
      <c r="J17" s="3" t="n">
        <v>10</v>
      </c>
      <c r="K17" s="5" t="n">
        <v>440</v>
      </c>
      <c r="L17" s="4" t="n">
        <f aca="false">I17+K17</f>
        <v>4400</v>
      </c>
      <c r="M17" s="7" t="n">
        <v>1</v>
      </c>
      <c r="N17" s="3" t="s">
        <v>32</v>
      </c>
      <c r="O17" s="3" t="s">
        <v>79</v>
      </c>
      <c r="P17" s="3" t="s">
        <v>100</v>
      </c>
      <c r="Q17" s="3" t="s">
        <v>101</v>
      </c>
      <c r="R17" s="3" t="s">
        <v>93</v>
      </c>
      <c r="S17" s="3" t="s">
        <v>94</v>
      </c>
      <c r="T17" s="3" t="s">
        <v>102</v>
      </c>
      <c r="U17" s="3" t="s">
        <v>103</v>
      </c>
      <c r="V17" s="3" t="s">
        <v>84</v>
      </c>
      <c r="W17" s="3" t="s">
        <v>79</v>
      </c>
      <c r="X17" s="3" t="s">
        <v>41</v>
      </c>
      <c r="Y17" s="3" t="s">
        <v>141</v>
      </c>
      <c r="Z17" s="3" t="s">
        <v>120</v>
      </c>
      <c r="AA17" s="5" t="n">
        <v>5000</v>
      </c>
      <c r="AB17" s="3" t="s">
        <v>44</v>
      </c>
      <c r="AC17" s="3" t="s">
        <v>142</v>
      </c>
      <c r="AD17" s="3"/>
    </row>
    <row r="18" customFormat="false" ht="72.35" hidden="false" customHeight="false" outlineLevel="0" collapsed="false">
      <c r="A18" s="3" t="n">
        <v>17</v>
      </c>
      <c r="B18" s="3" t="n">
        <v>10</v>
      </c>
      <c r="C18" s="3" t="n">
        <v>2</v>
      </c>
      <c r="D18" s="3" t="n">
        <v>2026</v>
      </c>
      <c r="E18" s="3" t="s">
        <v>143</v>
      </c>
      <c r="F18" s="3"/>
      <c r="G18" s="3" t="s">
        <v>30</v>
      </c>
      <c r="H18" s="3" t="s">
        <v>144</v>
      </c>
      <c r="I18" s="4" t="n">
        <v>1260</v>
      </c>
      <c r="J18" s="3" t="n">
        <v>10</v>
      </c>
      <c r="K18" s="5" t="n">
        <v>140</v>
      </c>
      <c r="L18" s="4" t="n">
        <f aca="false">I18+K18</f>
        <v>1400</v>
      </c>
      <c r="M18" s="3" t="n">
        <v>1</v>
      </c>
      <c r="N18" s="3" t="s">
        <v>32</v>
      </c>
      <c r="O18" s="3" t="s">
        <v>79</v>
      </c>
      <c r="P18" s="3" t="s">
        <v>100</v>
      </c>
      <c r="Q18" s="3" t="s">
        <v>101</v>
      </c>
      <c r="R18" s="3" t="s">
        <v>93</v>
      </c>
      <c r="S18" s="3" t="s">
        <v>94</v>
      </c>
      <c r="T18" s="3" t="s">
        <v>102</v>
      </c>
      <c r="U18" s="3" t="s">
        <v>103</v>
      </c>
      <c r="V18" s="3" t="s">
        <v>84</v>
      </c>
      <c r="W18" s="3" t="s">
        <v>79</v>
      </c>
      <c r="X18" s="3" t="s">
        <v>41</v>
      </c>
      <c r="Y18" s="3" t="s">
        <v>145</v>
      </c>
      <c r="Z18" s="3" t="s">
        <v>146</v>
      </c>
      <c r="AA18" s="5" t="n">
        <v>1300</v>
      </c>
      <c r="AB18" s="3" t="s">
        <v>44</v>
      </c>
      <c r="AC18" s="3" t="s">
        <v>147</v>
      </c>
      <c r="AD18" s="3"/>
    </row>
    <row r="19" customFormat="false" ht="72.35" hidden="false" customHeight="false" outlineLevel="0" collapsed="false">
      <c r="A19" s="3" t="n">
        <v>18</v>
      </c>
      <c r="B19" s="3" t="n">
        <v>10</v>
      </c>
      <c r="C19" s="3" t="n">
        <v>2</v>
      </c>
      <c r="D19" s="3" t="n">
        <v>2026</v>
      </c>
      <c r="E19" s="3" t="s">
        <v>148</v>
      </c>
      <c r="F19" s="3"/>
      <c r="G19" s="3" t="s">
        <v>30</v>
      </c>
      <c r="H19" s="3" t="s">
        <v>149</v>
      </c>
      <c r="I19" s="4" t="n">
        <v>1080</v>
      </c>
      <c r="J19" s="3" t="n">
        <v>10</v>
      </c>
      <c r="K19" s="5" t="n">
        <v>120</v>
      </c>
      <c r="L19" s="4" t="n">
        <f aca="false">I19+K19</f>
        <v>1200</v>
      </c>
      <c r="M19" s="3" t="n">
        <v>1</v>
      </c>
      <c r="N19" s="3" t="s">
        <v>32</v>
      </c>
      <c r="O19" s="3" t="s">
        <v>79</v>
      </c>
      <c r="P19" s="3" t="s">
        <v>100</v>
      </c>
      <c r="Q19" s="3" t="s">
        <v>101</v>
      </c>
      <c r="R19" s="3" t="s">
        <v>93</v>
      </c>
      <c r="S19" s="3" t="s">
        <v>94</v>
      </c>
      <c r="T19" s="3" t="s">
        <v>102</v>
      </c>
      <c r="U19" s="3" t="s">
        <v>103</v>
      </c>
      <c r="V19" s="3" t="s">
        <v>84</v>
      </c>
      <c r="W19" s="3" t="s">
        <v>79</v>
      </c>
      <c r="X19" s="3" t="s">
        <v>41</v>
      </c>
      <c r="Y19" s="3" t="s">
        <v>150</v>
      </c>
      <c r="Z19" s="3" t="s">
        <v>146</v>
      </c>
      <c r="AA19" s="5" t="n">
        <v>1200</v>
      </c>
      <c r="AB19" s="3" t="s">
        <v>44</v>
      </c>
      <c r="AC19" s="3" t="s">
        <v>151</v>
      </c>
      <c r="AD19" s="3"/>
    </row>
    <row r="20" customFormat="false" ht="72.35" hidden="false" customHeight="false" outlineLevel="0" collapsed="false">
      <c r="A20" s="3" t="n">
        <v>19</v>
      </c>
      <c r="B20" s="3" t="n">
        <v>10</v>
      </c>
      <c r="C20" s="3" t="n">
        <v>2</v>
      </c>
      <c r="D20" s="3" t="n">
        <v>2026</v>
      </c>
      <c r="E20" s="3" t="s">
        <v>152</v>
      </c>
      <c r="F20" s="3"/>
      <c r="G20" s="3" t="s">
        <v>30</v>
      </c>
      <c r="H20" s="3" t="s">
        <v>153</v>
      </c>
      <c r="I20" s="4" t="n">
        <v>1440</v>
      </c>
      <c r="J20" s="3" t="n">
        <v>10</v>
      </c>
      <c r="K20" s="5" t="n">
        <v>160</v>
      </c>
      <c r="L20" s="4" t="n">
        <f aca="false">I20+K20</f>
        <v>1600</v>
      </c>
      <c r="M20" s="3" t="n">
        <v>1</v>
      </c>
      <c r="N20" s="3" t="s">
        <v>32</v>
      </c>
      <c r="O20" s="3" t="s">
        <v>79</v>
      </c>
      <c r="P20" s="3" t="s">
        <v>100</v>
      </c>
      <c r="Q20" s="3" t="s">
        <v>101</v>
      </c>
      <c r="R20" s="3" t="s">
        <v>93</v>
      </c>
      <c r="S20" s="3" t="s">
        <v>94</v>
      </c>
      <c r="T20" s="3" t="s">
        <v>102</v>
      </c>
      <c r="U20" s="3" t="s">
        <v>103</v>
      </c>
      <c r="V20" s="3" t="s">
        <v>84</v>
      </c>
      <c r="W20" s="3" t="s">
        <v>79</v>
      </c>
      <c r="X20" s="3" t="s">
        <v>41</v>
      </c>
      <c r="Y20" s="3" t="s">
        <v>154</v>
      </c>
      <c r="Z20" s="3" t="s">
        <v>146</v>
      </c>
      <c r="AA20" s="5" t="n">
        <v>1599.99</v>
      </c>
      <c r="AB20" s="3" t="s">
        <v>44</v>
      </c>
      <c r="AC20" s="3" t="s">
        <v>155</v>
      </c>
      <c r="AD20" s="3"/>
    </row>
    <row r="21" customFormat="false" ht="72.35" hidden="false" customHeight="false" outlineLevel="0" collapsed="false">
      <c r="A21" s="3" t="n">
        <v>20</v>
      </c>
      <c r="B21" s="3" t="n">
        <v>10</v>
      </c>
      <c r="C21" s="3" t="n">
        <v>2</v>
      </c>
      <c r="D21" s="3" t="n">
        <v>2026</v>
      </c>
      <c r="E21" s="3" t="s">
        <v>156</v>
      </c>
      <c r="F21" s="3"/>
      <c r="G21" s="3" t="s">
        <v>30</v>
      </c>
      <c r="H21" s="3" t="s">
        <v>157</v>
      </c>
      <c r="I21" s="4" t="n">
        <v>810</v>
      </c>
      <c r="J21" s="3" t="n">
        <v>10</v>
      </c>
      <c r="K21" s="5" t="n">
        <v>90</v>
      </c>
      <c r="L21" s="4" t="n">
        <f aca="false">I21+K21</f>
        <v>900</v>
      </c>
      <c r="M21" s="3" t="n">
        <v>1</v>
      </c>
      <c r="N21" s="3" t="s">
        <v>32</v>
      </c>
      <c r="O21" s="3" t="s">
        <v>79</v>
      </c>
      <c r="P21" s="3" t="s">
        <v>100</v>
      </c>
      <c r="Q21" s="3" t="s">
        <v>101</v>
      </c>
      <c r="R21" s="3" t="s">
        <v>93</v>
      </c>
      <c r="S21" s="3" t="s">
        <v>94</v>
      </c>
      <c r="T21" s="3" t="s">
        <v>102</v>
      </c>
      <c r="U21" s="3" t="s">
        <v>103</v>
      </c>
      <c r="V21" s="3" t="s">
        <v>84</v>
      </c>
      <c r="W21" s="3" t="s">
        <v>79</v>
      </c>
      <c r="X21" s="3" t="s">
        <v>41</v>
      </c>
      <c r="Y21" s="3" t="s">
        <v>158</v>
      </c>
      <c r="Z21" s="3" t="s">
        <v>146</v>
      </c>
      <c r="AA21" s="5" t="n">
        <v>900</v>
      </c>
      <c r="AB21" s="3" t="s">
        <v>44</v>
      </c>
      <c r="AC21" s="3" t="s">
        <v>159</v>
      </c>
      <c r="AD21" s="3"/>
    </row>
    <row r="22" customFormat="false" ht="72.35" hidden="false" customHeight="false" outlineLevel="0" collapsed="false">
      <c r="A22" s="3" t="n">
        <v>21</v>
      </c>
      <c r="B22" s="3" t="n">
        <v>10</v>
      </c>
      <c r="C22" s="3" t="n">
        <v>2</v>
      </c>
      <c r="D22" s="3" t="n">
        <v>2026</v>
      </c>
      <c r="E22" s="3" t="s">
        <v>160</v>
      </c>
      <c r="F22" s="3"/>
      <c r="G22" s="3" t="s">
        <v>30</v>
      </c>
      <c r="H22" s="3" t="s">
        <v>161</v>
      </c>
      <c r="I22" s="4" t="n">
        <v>1260</v>
      </c>
      <c r="J22" s="3" t="n">
        <v>10</v>
      </c>
      <c r="K22" s="5" t="n">
        <v>140</v>
      </c>
      <c r="L22" s="4" t="n">
        <f aca="false">I22+K22</f>
        <v>1400</v>
      </c>
      <c r="M22" s="3" t="n">
        <v>1</v>
      </c>
      <c r="N22" s="3" t="s">
        <v>32</v>
      </c>
      <c r="O22" s="3" t="s">
        <v>79</v>
      </c>
      <c r="P22" s="3" t="s">
        <v>100</v>
      </c>
      <c r="Q22" s="3" t="s">
        <v>101</v>
      </c>
      <c r="R22" s="3" t="s">
        <v>93</v>
      </c>
      <c r="S22" s="3" t="s">
        <v>94</v>
      </c>
      <c r="T22" s="3" t="s">
        <v>102</v>
      </c>
      <c r="U22" s="3" t="s">
        <v>103</v>
      </c>
      <c r="V22" s="3" t="s">
        <v>84</v>
      </c>
      <c r="W22" s="3" t="s">
        <v>79</v>
      </c>
      <c r="X22" s="3" t="s">
        <v>41</v>
      </c>
      <c r="Y22" s="3" t="s">
        <v>162</v>
      </c>
      <c r="Z22" s="3" t="s">
        <v>146</v>
      </c>
      <c r="AA22" s="5" t="n">
        <v>1399.99</v>
      </c>
      <c r="AB22" s="3" t="s">
        <v>44</v>
      </c>
      <c r="AC22" s="3" t="s">
        <v>163</v>
      </c>
      <c r="AD22" s="3"/>
    </row>
    <row r="23" customFormat="false" ht="72.35" hidden="false" customHeight="false" outlineLevel="0" collapsed="false">
      <c r="A23" s="3" t="n">
        <v>22</v>
      </c>
      <c r="B23" s="3" t="n">
        <v>10</v>
      </c>
      <c r="C23" s="3" t="n">
        <v>2</v>
      </c>
      <c r="D23" s="3" t="n">
        <v>2026</v>
      </c>
      <c r="E23" s="3" t="s">
        <v>164</v>
      </c>
      <c r="F23" s="3"/>
      <c r="G23" s="3" t="s">
        <v>30</v>
      </c>
      <c r="H23" s="8" t="s">
        <v>165</v>
      </c>
      <c r="I23" s="4" t="n">
        <v>910</v>
      </c>
      <c r="J23" s="3" t="n">
        <v>10</v>
      </c>
      <c r="K23" s="5" t="n">
        <v>90</v>
      </c>
      <c r="L23" s="4" t="n">
        <f aca="false">I23+K23</f>
        <v>1000</v>
      </c>
      <c r="M23" s="3" t="n">
        <v>1</v>
      </c>
      <c r="N23" s="3" t="s">
        <v>32</v>
      </c>
      <c r="O23" s="3" t="s">
        <v>79</v>
      </c>
      <c r="P23" s="3" t="s">
        <v>100</v>
      </c>
      <c r="Q23" s="3" t="s">
        <v>101</v>
      </c>
      <c r="R23" s="3" t="s">
        <v>93</v>
      </c>
      <c r="S23" s="3" t="s">
        <v>94</v>
      </c>
      <c r="T23" s="3" t="s">
        <v>102</v>
      </c>
      <c r="U23" s="3" t="s">
        <v>103</v>
      </c>
      <c r="V23" s="3" t="s">
        <v>84</v>
      </c>
      <c r="W23" s="3" t="s">
        <v>79</v>
      </c>
      <c r="X23" s="3" t="s">
        <v>41</v>
      </c>
      <c r="Y23" s="3" t="s">
        <v>166</v>
      </c>
      <c r="Z23" s="3" t="s">
        <v>146</v>
      </c>
      <c r="AA23" s="5" t="n">
        <v>1000</v>
      </c>
      <c r="AB23" s="3" t="s">
        <v>44</v>
      </c>
      <c r="AC23" s="3" t="s">
        <v>167</v>
      </c>
      <c r="AD23" s="3"/>
    </row>
    <row r="24" customFormat="false" ht="72.35" hidden="false" customHeight="false" outlineLevel="0" collapsed="false">
      <c r="A24" s="3" t="n">
        <v>23</v>
      </c>
      <c r="B24" s="3" t="n">
        <v>10</v>
      </c>
      <c r="C24" s="3" t="n">
        <v>2</v>
      </c>
      <c r="D24" s="3" t="n">
        <v>2026</v>
      </c>
      <c r="E24" s="3" t="s">
        <v>168</v>
      </c>
      <c r="F24" s="3"/>
      <c r="G24" s="3" t="s">
        <v>30</v>
      </c>
      <c r="H24" s="3" t="s">
        <v>169</v>
      </c>
      <c r="I24" s="4" t="n">
        <v>910</v>
      </c>
      <c r="J24" s="3" t="n">
        <v>10</v>
      </c>
      <c r="K24" s="5" t="n">
        <v>90</v>
      </c>
      <c r="L24" s="4" t="n">
        <f aca="false">I24+K24</f>
        <v>1000</v>
      </c>
      <c r="M24" s="3" t="n">
        <v>1</v>
      </c>
      <c r="N24" s="3" t="s">
        <v>32</v>
      </c>
      <c r="O24" s="3" t="s">
        <v>79</v>
      </c>
      <c r="P24" s="3" t="s">
        <v>100</v>
      </c>
      <c r="Q24" s="3" t="s">
        <v>101</v>
      </c>
      <c r="R24" s="3" t="s">
        <v>93</v>
      </c>
      <c r="S24" s="3" t="s">
        <v>94</v>
      </c>
      <c r="T24" s="3" t="s">
        <v>102</v>
      </c>
      <c r="U24" s="3" t="s">
        <v>103</v>
      </c>
      <c r="V24" s="3" t="s">
        <v>84</v>
      </c>
      <c r="W24" s="3" t="s">
        <v>79</v>
      </c>
      <c r="X24" s="3" t="s">
        <v>41</v>
      </c>
      <c r="Y24" s="3" t="s">
        <v>170</v>
      </c>
      <c r="Z24" s="3" t="s">
        <v>171</v>
      </c>
      <c r="AA24" s="5" t="n">
        <v>1000</v>
      </c>
      <c r="AB24" s="3" t="s">
        <v>172</v>
      </c>
      <c r="AC24" s="3" t="s">
        <v>173</v>
      </c>
      <c r="AD24" s="3"/>
    </row>
    <row r="25" customFormat="false" ht="72.35" hidden="false" customHeight="false" outlineLevel="0" collapsed="false">
      <c r="A25" s="3" t="n">
        <v>24</v>
      </c>
      <c r="B25" s="3" t="n">
        <v>10</v>
      </c>
      <c r="C25" s="3" t="n">
        <v>2</v>
      </c>
      <c r="D25" s="3" t="n">
        <v>2026</v>
      </c>
      <c r="E25" s="3" t="s">
        <v>174</v>
      </c>
      <c r="F25" s="3"/>
      <c r="G25" s="3" t="s">
        <v>30</v>
      </c>
      <c r="H25" s="3" t="s">
        <v>175</v>
      </c>
      <c r="I25" s="4" t="n">
        <v>2000</v>
      </c>
      <c r="J25" s="3" t="n">
        <v>10</v>
      </c>
      <c r="K25" s="5" t="n">
        <v>200</v>
      </c>
      <c r="L25" s="4" t="n">
        <f aca="false">I25+K25</f>
        <v>2200</v>
      </c>
      <c r="M25" s="3" t="n">
        <v>2</v>
      </c>
      <c r="N25" s="3" t="s">
        <v>32</v>
      </c>
      <c r="O25" s="3" t="s">
        <v>79</v>
      </c>
      <c r="P25" s="3" t="s">
        <v>100</v>
      </c>
      <c r="Q25" s="3" t="s">
        <v>101</v>
      </c>
      <c r="R25" s="3" t="s">
        <v>93</v>
      </c>
      <c r="S25" s="3" t="s">
        <v>94</v>
      </c>
      <c r="T25" s="3" t="s">
        <v>102</v>
      </c>
      <c r="U25" s="3" t="s">
        <v>103</v>
      </c>
      <c r="V25" s="3" t="s">
        <v>84</v>
      </c>
      <c r="W25" s="3" t="s">
        <v>79</v>
      </c>
      <c r="X25" s="3" t="s">
        <v>41</v>
      </c>
      <c r="Y25" s="3" t="s">
        <v>176</v>
      </c>
      <c r="Z25" s="3" t="s">
        <v>171</v>
      </c>
      <c r="AA25" s="5" t="n">
        <v>2000</v>
      </c>
      <c r="AB25" s="3" t="s">
        <v>172</v>
      </c>
      <c r="AC25" s="3" t="s">
        <v>177</v>
      </c>
      <c r="AD25" s="3"/>
    </row>
    <row r="26" customFormat="false" ht="72.35" hidden="false" customHeight="false" outlineLevel="0" collapsed="false">
      <c r="A26" s="3" t="n">
        <v>25</v>
      </c>
      <c r="B26" s="3" t="n">
        <v>10</v>
      </c>
      <c r="C26" s="3" t="n">
        <v>2</v>
      </c>
      <c r="D26" s="3" t="n">
        <v>2026</v>
      </c>
      <c r="E26" s="3" t="s">
        <v>178</v>
      </c>
      <c r="F26" s="3"/>
      <c r="G26" s="3" t="s">
        <v>30</v>
      </c>
      <c r="H26" s="3" t="s">
        <v>179</v>
      </c>
      <c r="I26" s="4" t="n">
        <v>440</v>
      </c>
      <c r="J26" s="3" t="n">
        <v>0</v>
      </c>
      <c r="K26" s="5" t="n">
        <v>0</v>
      </c>
      <c r="L26" s="4" t="n">
        <f aca="false">I26+K26</f>
        <v>440</v>
      </c>
      <c r="M26" s="3" t="n">
        <v>1</v>
      </c>
      <c r="N26" s="3" t="s">
        <v>32</v>
      </c>
      <c r="O26" s="3" t="s">
        <v>33</v>
      </c>
      <c r="P26" s="3" t="s">
        <v>180</v>
      </c>
      <c r="Q26" s="3" t="s">
        <v>181</v>
      </c>
      <c r="R26" s="3" t="s">
        <v>182</v>
      </c>
      <c r="S26" s="3" t="s">
        <v>94</v>
      </c>
      <c r="T26" s="3" t="s">
        <v>37</v>
      </c>
      <c r="U26" s="3" t="s">
        <v>38</v>
      </c>
      <c r="V26" s="3" t="s">
        <v>84</v>
      </c>
      <c r="W26" s="3" t="s">
        <v>79</v>
      </c>
      <c r="X26" s="3" t="s">
        <v>41</v>
      </c>
      <c r="Y26" s="3" t="s">
        <v>183</v>
      </c>
      <c r="Z26" s="3" t="s">
        <v>184</v>
      </c>
      <c r="AA26" s="5" t="n">
        <v>440</v>
      </c>
      <c r="AB26" s="3" t="s">
        <v>44</v>
      </c>
      <c r="AC26" s="3" t="s">
        <v>185</v>
      </c>
      <c r="AD26" s="3"/>
    </row>
    <row r="27" customFormat="false" ht="72.35" hidden="false" customHeight="false" outlineLevel="0" collapsed="false">
      <c r="A27" s="3" t="n">
        <v>26</v>
      </c>
      <c r="B27" s="3" t="n">
        <v>10</v>
      </c>
      <c r="C27" s="3" t="n">
        <v>2</v>
      </c>
      <c r="D27" s="3" t="n">
        <v>2026</v>
      </c>
      <c r="E27" s="3" t="s">
        <v>186</v>
      </c>
      <c r="F27" s="3"/>
      <c r="G27" s="3" t="s">
        <v>30</v>
      </c>
      <c r="H27" s="3" t="s">
        <v>187</v>
      </c>
      <c r="I27" s="4" t="n">
        <v>344</v>
      </c>
      <c r="J27" s="3" t="n">
        <v>0</v>
      </c>
      <c r="K27" s="5" t="n">
        <v>0</v>
      </c>
      <c r="L27" s="4" t="n">
        <f aca="false">I27+K27</f>
        <v>344</v>
      </c>
      <c r="M27" s="3" t="n">
        <v>1</v>
      </c>
      <c r="N27" s="3" t="s">
        <v>32</v>
      </c>
      <c r="O27" s="3" t="s">
        <v>33</v>
      </c>
      <c r="P27" s="3" t="s">
        <v>188</v>
      </c>
      <c r="Q27" s="3" t="n">
        <v>1414150563</v>
      </c>
      <c r="R27" s="3" t="s">
        <v>189</v>
      </c>
      <c r="S27" s="3" t="s">
        <v>94</v>
      </c>
      <c r="T27" s="3" t="s">
        <v>37</v>
      </c>
      <c r="U27" s="3" t="s">
        <v>38</v>
      </c>
      <c r="V27" s="3" t="s">
        <v>84</v>
      </c>
      <c r="W27" s="3" t="s">
        <v>190</v>
      </c>
      <c r="X27" s="3" t="s">
        <v>41</v>
      </c>
      <c r="Y27" s="3" t="s">
        <v>191</v>
      </c>
      <c r="Z27" s="3" t="s">
        <v>192</v>
      </c>
      <c r="AA27" s="5" t="n">
        <v>354</v>
      </c>
      <c r="AB27" s="3" t="s">
        <v>44</v>
      </c>
      <c r="AC27" s="3" t="s">
        <v>193</v>
      </c>
      <c r="AD27" s="3"/>
    </row>
    <row r="28" customFormat="false" ht="72.35" hidden="false" customHeight="false" outlineLevel="0" collapsed="false">
      <c r="A28" s="3" t="n">
        <v>27</v>
      </c>
      <c r="B28" s="3" t="n">
        <v>10</v>
      </c>
      <c r="C28" s="3" t="n">
        <v>2</v>
      </c>
      <c r="D28" s="3" t="n">
        <v>2026</v>
      </c>
      <c r="E28" s="3" t="s">
        <v>194</v>
      </c>
      <c r="F28" s="3"/>
      <c r="G28" s="3" t="s">
        <v>30</v>
      </c>
      <c r="H28" s="3" t="s">
        <v>195</v>
      </c>
      <c r="I28" s="4" t="n">
        <v>1872</v>
      </c>
      <c r="J28" s="3" t="n">
        <v>0</v>
      </c>
      <c r="K28" s="5" t="n">
        <v>0</v>
      </c>
      <c r="L28" s="4" t="n">
        <f aca="false">I28+K28</f>
        <v>1872</v>
      </c>
      <c r="M28" s="3" t="n">
        <v>1</v>
      </c>
      <c r="N28" s="3" t="s">
        <v>32</v>
      </c>
      <c r="O28" s="3" t="s">
        <v>33</v>
      </c>
      <c r="P28" s="3" t="s">
        <v>196</v>
      </c>
      <c r="Q28" s="3" t="s">
        <v>197</v>
      </c>
      <c r="R28" s="3" t="s">
        <v>198</v>
      </c>
      <c r="S28" s="3" t="s">
        <v>94</v>
      </c>
      <c r="T28" s="3" t="s">
        <v>37</v>
      </c>
      <c r="U28" s="3" t="s">
        <v>38</v>
      </c>
      <c r="V28" s="3" t="s">
        <v>84</v>
      </c>
      <c r="W28" s="3" t="s">
        <v>40</v>
      </c>
      <c r="X28" s="3" t="s">
        <v>41</v>
      </c>
      <c r="Y28" s="3" t="s">
        <v>199</v>
      </c>
      <c r="Z28" s="3" t="s">
        <v>200</v>
      </c>
      <c r="AA28" s="5" t="n">
        <v>1952</v>
      </c>
      <c r="AB28" s="3" t="s">
        <v>44</v>
      </c>
      <c r="AC28" s="3" t="s">
        <v>201</v>
      </c>
      <c r="AD28" s="3"/>
    </row>
    <row r="29" customFormat="false" ht="72.35" hidden="false" customHeight="false" outlineLevel="0" collapsed="false">
      <c r="A29" s="3" t="n">
        <v>28</v>
      </c>
      <c r="B29" s="3" t="n">
        <v>10</v>
      </c>
      <c r="C29" s="3" t="n">
        <v>2</v>
      </c>
      <c r="D29" s="3" t="n">
        <v>2026</v>
      </c>
      <c r="E29" s="3" t="s">
        <v>202</v>
      </c>
      <c r="F29" s="3"/>
      <c r="G29" s="3" t="s">
        <v>30</v>
      </c>
      <c r="H29" s="3" t="s">
        <v>203</v>
      </c>
      <c r="I29" s="4" t="n">
        <v>876</v>
      </c>
      <c r="J29" s="3" t="n">
        <v>0</v>
      </c>
      <c r="K29" s="5" t="n">
        <v>0</v>
      </c>
      <c r="L29" s="4" t="n">
        <f aca="false">I29+K29</f>
        <v>876</v>
      </c>
      <c r="M29" s="3" t="n">
        <v>1</v>
      </c>
      <c r="N29" s="3" t="s">
        <v>32</v>
      </c>
      <c r="O29" s="3" t="s">
        <v>33</v>
      </c>
      <c r="P29" s="3" t="s">
        <v>204</v>
      </c>
      <c r="Q29" s="3" t="s">
        <v>205</v>
      </c>
      <c r="R29" s="3" t="s">
        <v>206</v>
      </c>
      <c r="S29" s="3" t="s">
        <v>94</v>
      </c>
      <c r="T29" s="3" t="s">
        <v>37</v>
      </c>
      <c r="U29" s="3" t="s">
        <v>38</v>
      </c>
      <c r="V29" s="3" t="s">
        <v>84</v>
      </c>
      <c r="W29" s="3" t="s">
        <v>40</v>
      </c>
      <c r="X29" s="3" t="s">
        <v>41</v>
      </c>
      <c r="Y29" s="3" t="s">
        <v>207</v>
      </c>
      <c r="Z29" s="3" t="s">
        <v>208</v>
      </c>
      <c r="AA29" s="5" t="n">
        <v>876</v>
      </c>
      <c r="AB29" s="3" t="s">
        <v>44</v>
      </c>
      <c r="AC29" s="3" t="s">
        <v>209</v>
      </c>
      <c r="AD29" s="3"/>
    </row>
    <row r="30" customFormat="false" ht="72.35" hidden="false" customHeight="false" outlineLevel="0" collapsed="false">
      <c r="A30" s="3" t="n">
        <v>29</v>
      </c>
      <c r="B30" s="3" t="n">
        <v>10</v>
      </c>
      <c r="C30" s="3" t="n">
        <v>2</v>
      </c>
      <c r="D30" s="3" t="n">
        <v>2026</v>
      </c>
      <c r="E30" s="3" t="s">
        <v>210</v>
      </c>
      <c r="F30" s="3"/>
      <c r="G30" s="3" t="s">
        <v>30</v>
      </c>
      <c r="H30" s="3" t="s">
        <v>211</v>
      </c>
      <c r="I30" s="4" t="n">
        <v>140</v>
      </c>
      <c r="J30" s="3" t="n">
        <v>0</v>
      </c>
      <c r="K30" s="5" t="n">
        <v>0</v>
      </c>
      <c r="L30" s="4" t="n">
        <f aca="false">I30+K30</f>
        <v>140</v>
      </c>
      <c r="M30" s="3" t="n">
        <v>1</v>
      </c>
      <c r="N30" s="3" t="s">
        <v>32</v>
      </c>
      <c r="O30" s="3" t="s">
        <v>33</v>
      </c>
      <c r="P30" s="3" t="s">
        <v>212</v>
      </c>
      <c r="Q30" s="3" t="s">
        <v>213</v>
      </c>
      <c r="R30" s="3" t="s">
        <v>214</v>
      </c>
      <c r="S30" s="3" t="s">
        <v>94</v>
      </c>
      <c r="T30" s="3" t="s">
        <v>37</v>
      </c>
      <c r="U30" s="3" t="s">
        <v>38</v>
      </c>
      <c r="V30" s="3" t="s">
        <v>84</v>
      </c>
      <c r="W30" s="3" t="s">
        <v>40</v>
      </c>
      <c r="X30" s="3" t="s">
        <v>41</v>
      </c>
      <c r="Y30" s="3" t="s">
        <v>215</v>
      </c>
      <c r="Z30" s="3" t="s">
        <v>216</v>
      </c>
      <c r="AA30" s="5" t="n">
        <v>280</v>
      </c>
      <c r="AB30" s="3" t="s">
        <v>44</v>
      </c>
      <c r="AC30" s="3" t="s">
        <v>217</v>
      </c>
      <c r="AD30" s="3"/>
    </row>
    <row r="31" customFormat="false" ht="72.35" hidden="false" customHeight="false" outlineLevel="0" collapsed="false">
      <c r="A31" s="3" t="n">
        <v>30</v>
      </c>
      <c r="B31" s="3" t="n">
        <v>10</v>
      </c>
      <c r="C31" s="3" t="n">
        <v>2</v>
      </c>
      <c r="D31" s="3" t="n">
        <v>2026</v>
      </c>
      <c r="E31" s="3" t="s">
        <v>218</v>
      </c>
      <c r="F31" s="3"/>
      <c r="G31" s="3" t="s">
        <v>30</v>
      </c>
      <c r="H31" s="3" t="s">
        <v>219</v>
      </c>
      <c r="I31" s="4" t="n">
        <v>140</v>
      </c>
      <c r="J31" s="3" t="n">
        <v>0</v>
      </c>
      <c r="K31" s="5" t="n">
        <v>0</v>
      </c>
      <c r="L31" s="4" t="n">
        <f aca="false">I31+K31</f>
        <v>140</v>
      </c>
      <c r="M31" s="3" t="n">
        <v>1</v>
      </c>
      <c r="N31" s="3" t="s">
        <v>32</v>
      </c>
      <c r="O31" s="3" t="s">
        <v>33</v>
      </c>
      <c r="P31" s="3" t="s">
        <v>212</v>
      </c>
      <c r="Q31" s="3" t="s">
        <v>213</v>
      </c>
      <c r="R31" s="3" t="s">
        <v>214</v>
      </c>
      <c r="S31" s="3" t="s">
        <v>94</v>
      </c>
      <c r="T31" s="3" t="s">
        <v>37</v>
      </c>
      <c r="U31" s="3" t="s">
        <v>38</v>
      </c>
      <c r="V31" s="3" t="s">
        <v>84</v>
      </c>
      <c r="W31" s="3" t="s">
        <v>40</v>
      </c>
      <c r="X31" s="3" t="s">
        <v>41</v>
      </c>
      <c r="Y31" s="3"/>
      <c r="Z31" s="3"/>
      <c r="AA31" s="5"/>
      <c r="AB31" s="3"/>
      <c r="AC31" s="3"/>
      <c r="AD31" s="3"/>
    </row>
    <row r="32" customFormat="false" ht="72.35" hidden="false" customHeight="false" outlineLevel="0" collapsed="false">
      <c r="A32" s="3" t="n">
        <v>31</v>
      </c>
      <c r="B32" s="3" t="n">
        <v>10</v>
      </c>
      <c r="C32" s="3" t="n">
        <v>2</v>
      </c>
      <c r="D32" s="3" t="n">
        <v>2026</v>
      </c>
      <c r="E32" s="3" t="s">
        <v>220</v>
      </c>
      <c r="F32" s="3"/>
      <c r="G32" s="3" t="s">
        <v>30</v>
      </c>
      <c r="H32" s="3" t="s">
        <v>221</v>
      </c>
      <c r="I32" s="4" t="n">
        <v>396</v>
      </c>
      <c r="J32" s="3" t="n">
        <v>0</v>
      </c>
      <c r="K32" s="5" t="n">
        <v>0</v>
      </c>
      <c r="L32" s="4" t="n">
        <f aca="false">I32+K32</f>
        <v>396</v>
      </c>
      <c r="M32" s="3" t="n">
        <v>1</v>
      </c>
      <c r="N32" s="3" t="s">
        <v>32</v>
      </c>
      <c r="O32" s="3" t="s">
        <v>33</v>
      </c>
      <c r="P32" s="3" t="s">
        <v>222</v>
      </c>
      <c r="Q32" s="3" t="s">
        <v>223</v>
      </c>
      <c r="R32" s="3" t="s">
        <v>224</v>
      </c>
      <c r="S32" s="3" t="s">
        <v>94</v>
      </c>
      <c r="T32" s="3" t="s">
        <v>37</v>
      </c>
      <c r="U32" s="3" t="s">
        <v>38</v>
      </c>
      <c r="V32" s="3" t="s">
        <v>84</v>
      </c>
      <c r="W32" s="3" t="s">
        <v>40</v>
      </c>
      <c r="X32" s="3" t="s">
        <v>41</v>
      </c>
      <c r="Y32" s="3" t="s">
        <v>225</v>
      </c>
      <c r="Z32" s="3" t="s">
        <v>226</v>
      </c>
      <c r="AA32" s="5" t="n">
        <v>396</v>
      </c>
      <c r="AB32" s="3" t="s">
        <v>44</v>
      </c>
      <c r="AC32" s="3" t="s">
        <v>227</v>
      </c>
      <c r="AD32" s="3"/>
    </row>
    <row r="33" customFormat="false" ht="72.35" hidden="false" customHeight="false" outlineLevel="0" collapsed="false">
      <c r="A33" s="3" t="n">
        <v>32</v>
      </c>
      <c r="B33" s="3" t="n">
        <v>10</v>
      </c>
      <c r="C33" s="3" t="n">
        <v>2</v>
      </c>
      <c r="D33" s="3" t="n">
        <v>2026</v>
      </c>
      <c r="E33" s="3" t="s">
        <v>228</v>
      </c>
      <c r="F33" s="3"/>
      <c r="G33" s="3" t="s">
        <v>30</v>
      </c>
      <c r="H33" s="3" t="s">
        <v>229</v>
      </c>
      <c r="I33" s="4" t="n">
        <v>360</v>
      </c>
      <c r="J33" s="3" t="n">
        <v>0</v>
      </c>
      <c r="K33" s="5" t="n">
        <v>0</v>
      </c>
      <c r="L33" s="4" t="n">
        <f aca="false">I33+K33</f>
        <v>360</v>
      </c>
      <c r="M33" s="3" t="n">
        <v>1</v>
      </c>
      <c r="N33" s="3" t="s">
        <v>32</v>
      </c>
      <c r="O33" s="3" t="s">
        <v>33</v>
      </c>
      <c r="P33" s="3" t="s">
        <v>222</v>
      </c>
      <c r="Q33" s="3" t="s">
        <v>223</v>
      </c>
      <c r="R33" s="3" t="s">
        <v>224</v>
      </c>
      <c r="S33" s="3" t="s">
        <v>94</v>
      </c>
      <c r="T33" s="3" t="s">
        <v>37</v>
      </c>
      <c r="U33" s="3" t="s">
        <v>38</v>
      </c>
      <c r="V33" s="3" t="s">
        <v>84</v>
      </c>
      <c r="W33" s="3" t="s">
        <v>40</v>
      </c>
      <c r="X33" s="3" t="s">
        <v>41</v>
      </c>
      <c r="Y33" s="3" t="s">
        <v>230</v>
      </c>
      <c r="Z33" s="3" t="s">
        <v>231</v>
      </c>
      <c r="AA33" s="5" t="n">
        <v>342</v>
      </c>
      <c r="AB33" s="3" t="s">
        <v>44</v>
      </c>
      <c r="AC33" s="3" t="s">
        <v>232</v>
      </c>
      <c r="AD33" s="3"/>
    </row>
    <row r="34" customFormat="false" ht="72.35" hidden="false" customHeight="false" outlineLevel="0" collapsed="false">
      <c r="A34" s="3" t="n">
        <v>33</v>
      </c>
      <c r="B34" s="3" t="n">
        <v>10</v>
      </c>
      <c r="C34" s="3" t="n">
        <v>2</v>
      </c>
      <c r="D34" s="3" t="n">
        <v>2026</v>
      </c>
      <c r="E34" s="3" t="s">
        <v>233</v>
      </c>
      <c r="F34" s="3"/>
      <c r="G34" s="3" t="s">
        <v>30</v>
      </c>
      <c r="H34" s="3" t="s">
        <v>234</v>
      </c>
      <c r="I34" s="4" t="n">
        <v>1106</v>
      </c>
      <c r="J34" s="3" t="n">
        <v>0</v>
      </c>
      <c r="K34" s="5" t="n">
        <v>0</v>
      </c>
      <c r="L34" s="4" t="n">
        <f aca="false">I34+K34</f>
        <v>1106</v>
      </c>
      <c r="M34" s="3" t="n">
        <v>1</v>
      </c>
      <c r="N34" s="3" t="s">
        <v>32</v>
      </c>
      <c r="O34" s="3" t="s">
        <v>33</v>
      </c>
      <c r="P34" s="3" t="s">
        <v>235</v>
      </c>
      <c r="Q34" s="3" t="n">
        <v>97595490588</v>
      </c>
      <c r="R34" s="3" t="s">
        <v>236</v>
      </c>
      <c r="S34" s="3" t="s">
        <v>94</v>
      </c>
      <c r="T34" s="3" t="s">
        <v>37</v>
      </c>
      <c r="U34" s="3" t="s">
        <v>38</v>
      </c>
      <c r="V34" s="3" t="s">
        <v>84</v>
      </c>
      <c r="W34" s="3" t="s">
        <v>40</v>
      </c>
      <c r="X34" s="3" t="s">
        <v>41</v>
      </c>
      <c r="Y34" s="3" t="s">
        <v>237</v>
      </c>
      <c r="Z34" s="3" t="s">
        <v>238</v>
      </c>
      <c r="AA34" s="5" t="n">
        <v>1106</v>
      </c>
      <c r="AB34" s="3" t="s">
        <v>44</v>
      </c>
      <c r="AC34" s="3" t="s">
        <v>239</v>
      </c>
      <c r="AD34" s="3"/>
    </row>
    <row r="35" customFormat="false" ht="72.35" hidden="false" customHeight="false" outlineLevel="0" collapsed="false">
      <c r="A35" s="3" t="n">
        <v>34</v>
      </c>
      <c r="B35" s="3" t="n">
        <v>10</v>
      </c>
      <c r="C35" s="3" t="n">
        <v>2</v>
      </c>
      <c r="D35" s="3" t="n">
        <v>2026</v>
      </c>
      <c r="E35" s="3" t="s">
        <v>240</v>
      </c>
      <c r="F35" s="3"/>
      <c r="G35" s="3" t="s">
        <v>30</v>
      </c>
      <c r="H35" s="3" t="s">
        <v>241</v>
      </c>
      <c r="I35" s="4" t="n">
        <v>22915</v>
      </c>
      <c r="J35" s="3" t="n">
        <v>0</v>
      </c>
      <c r="K35" s="5" t="n">
        <v>0</v>
      </c>
      <c r="L35" s="4" t="n">
        <f aca="false">I35+K35</f>
        <v>22915</v>
      </c>
      <c r="M35" s="3" t="n">
        <v>3</v>
      </c>
      <c r="N35" s="3" t="s">
        <v>32</v>
      </c>
      <c r="O35" s="3" t="s">
        <v>79</v>
      </c>
      <c r="P35" s="3" t="s">
        <v>242</v>
      </c>
      <c r="Q35" s="3" t="n">
        <v>10327111000</v>
      </c>
      <c r="R35" s="3" t="s">
        <v>243</v>
      </c>
      <c r="S35" s="3" t="s">
        <v>94</v>
      </c>
      <c r="T35" s="3" t="s">
        <v>37</v>
      </c>
      <c r="U35" s="3" t="s">
        <v>103</v>
      </c>
      <c r="V35" s="3" t="s">
        <v>84</v>
      </c>
      <c r="W35" s="3" t="s">
        <v>79</v>
      </c>
      <c r="X35" s="3" t="s">
        <v>244</v>
      </c>
      <c r="Y35" s="3" t="s">
        <v>245</v>
      </c>
      <c r="Z35" s="3" t="s">
        <v>246</v>
      </c>
      <c r="AA35" s="5" t="n">
        <v>22207.5</v>
      </c>
      <c r="AB35" s="3" t="s">
        <v>44</v>
      </c>
      <c r="AC35" s="3" t="s">
        <v>247</v>
      </c>
      <c r="AD35" s="3"/>
    </row>
    <row r="36" customFormat="false" ht="72.35" hidden="false" customHeight="false" outlineLevel="0" collapsed="false">
      <c r="A36" s="3" t="n">
        <v>35</v>
      </c>
      <c r="B36" s="3" t="n">
        <v>17</v>
      </c>
      <c r="C36" s="3" t="n">
        <v>2</v>
      </c>
      <c r="D36" s="3" t="n">
        <v>2026</v>
      </c>
      <c r="E36" s="3" t="s">
        <v>248</v>
      </c>
      <c r="F36" s="3"/>
      <c r="G36" s="3" t="s">
        <v>30</v>
      </c>
      <c r="H36" s="3" t="s">
        <v>249</v>
      </c>
      <c r="I36" s="4" t="n">
        <v>800</v>
      </c>
      <c r="J36" s="3" t="n">
        <v>0</v>
      </c>
      <c r="K36" s="5" t="n">
        <v>0</v>
      </c>
      <c r="L36" s="4" t="n">
        <f aca="false">I36+K36</f>
        <v>800</v>
      </c>
      <c r="M36" s="3" t="n">
        <v>1</v>
      </c>
      <c r="N36" s="3" t="s">
        <v>32</v>
      </c>
      <c r="O36" s="3" t="s">
        <v>33</v>
      </c>
      <c r="P36" s="3" t="s">
        <v>250</v>
      </c>
      <c r="Q36" s="3" t="s">
        <v>251</v>
      </c>
      <c r="R36" s="3" t="s">
        <v>252</v>
      </c>
      <c r="S36" s="3" t="s">
        <v>94</v>
      </c>
      <c r="T36" s="3" t="s">
        <v>37</v>
      </c>
      <c r="U36" s="3" t="s">
        <v>38</v>
      </c>
      <c r="V36" s="3" t="s">
        <v>84</v>
      </c>
      <c r="W36" s="3" t="s">
        <v>40</v>
      </c>
      <c r="X36" s="3" t="s">
        <v>41</v>
      </c>
      <c r="Y36" s="3" t="s">
        <v>253</v>
      </c>
      <c r="Z36" s="3" t="s">
        <v>254</v>
      </c>
      <c r="AA36" s="5" t="n">
        <v>800</v>
      </c>
      <c r="AB36" s="3" t="s">
        <v>44</v>
      </c>
      <c r="AC36" s="3" t="s">
        <v>255</v>
      </c>
      <c r="AD36" s="3"/>
    </row>
    <row r="37" customFormat="false" ht="72.35" hidden="false" customHeight="false" outlineLevel="0" collapsed="false">
      <c r="A37" s="3" t="n">
        <v>36</v>
      </c>
      <c r="B37" s="3" t="n">
        <v>17</v>
      </c>
      <c r="C37" s="3" t="n">
        <v>2</v>
      </c>
      <c r="D37" s="3" t="n">
        <v>2026</v>
      </c>
      <c r="E37" s="3" t="s">
        <v>256</v>
      </c>
      <c r="F37" s="3"/>
      <c r="G37" s="3" t="s">
        <v>30</v>
      </c>
      <c r="H37" s="3" t="s">
        <v>257</v>
      </c>
      <c r="I37" s="4" t="n">
        <v>1278</v>
      </c>
      <c r="J37" s="3" t="n">
        <v>0</v>
      </c>
      <c r="K37" s="5" t="n">
        <v>0</v>
      </c>
      <c r="L37" s="4" t="n">
        <f aca="false">I37+K37</f>
        <v>1278</v>
      </c>
      <c r="M37" s="3" t="n">
        <v>1</v>
      </c>
      <c r="N37" s="3" t="s">
        <v>32</v>
      </c>
      <c r="O37" s="3" t="s">
        <v>33</v>
      </c>
      <c r="P37" s="3" t="s">
        <v>258</v>
      </c>
      <c r="Q37" s="3" t="s">
        <v>259</v>
      </c>
      <c r="R37" s="3" t="s">
        <v>260</v>
      </c>
      <c r="S37" s="3" t="s">
        <v>94</v>
      </c>
      <c r="T37" s="3" t="s">
        <v>37</v>
      </c>
      <c r="U37" s="3" t="s">
        <v>38</v>
      </c>
      <c r="V37" s="3" t="s">
        <v>84</v>
      </c>
      <c r="W37" s="3" t="s">
        <v>40</v>
      </c>
      <c r="X37" s="3" t="s">
        <v>41</v>
      </c>
      <c r="Y37" s="3" t="s">
        <v>261</v>
      </c>
      <c r="Z37" s="3" t="s">
        <v>262</v>
      </c>
      <c r="AA37" s="5" t="n">
        <v>1242</v>
      </c>
      <c r="AB37" s="3" t="s">
        <v>44</v>
      </c>
      <c r="AC37" s="3" t="s">
        <v>263</v>
      </c>
      <c r="AD37" s="3"/>
    </row>
    <row r="38" customFormat="false" ht="58.2" hidden="false" customHeight="false" outlineLevel="0" collapsed="false">
      <c r="A38" s="3" t="n">
        <v>37</v>
      </c>
      <c r="B38" s="3" t="n">
        <v>17</v>
      </c>
      <c r="C38" s="3" t="n">
        <v>2</v>
      </c>
      <c r="D38" s="3" t="n">
        <v>2026</v>
      </c>
      <c r="E38" s="3" t="s">
        <v>264</v>
      </c>
      <c r="F38" s="3"/>
      <c r="G38" s="3" t="s">
        <v>30</v>
      </c>
      <c r="H38" s="3" t="s">
        <v>265</v>
      </c>
      <c r="I38" s="4" t="n">
        <v>1200</v>
      </c>
      <c r="J38" s="3" t="n">
        <v>20</v>
      </c>
      <c r="K38" s="5" t="n">
        <v>240</v>
      </c>
      <c r="L38" s="4" t="n">
        <f aca="false">I38+K38</f>
        <v>1440</v>
      </c>
      <c r="M38" s="3" t="n">
        <v>3</v>
      </c>
      <c r="N38" s="3" t="s">
        <v>32</v>
      </c>
      <c r="O38" s="3" t="s">
        <v>79</v>
      </c>
      <c r="P38" s="3" t="s">
        <v>266</v>
      </c>
      <c r="Q38" s="3" t="s">
        <v>267</v>
      </c>
      <c r="R38" s="3" t="s">
        <v>268</v>
      </c>
      <c r="S38" s="3" t="s">
        <v>75</v>
      </c>
      <c r="T38" s="3" t="s">
        <v>269</v>
      </c>
      <c r="U38" s="3" t="s">
        <v>57</v>
      </c>
      <c r="V38" s="3" t="s">
        <v>84</v>
      </c>
      <c r="W38" s="3" t="s">
        <v>79</v>
      </c>
      <c r="X38" s="3" t="s">
        <v>41</v>
      </c>
      <c r="Y38" s="3" t="s">
        <v>270</v>
      </c>
      <c r="Z38" s="3" t="s">
        <v>271</v>
      </c>
      <c r="AA38" s="5" t="n">
        <v>1200</v>
      </c>
      <c r="AB38" s="3" t="s">
        <v>44</v>
      </c>
      <c r="AC38" s="3" t="s">
        <v>272</v>
      </c>
      <c r="AD38" s="3"/>
    </row>
    <row r="39" customFormat="false" ht="58.2" hidden="false" customHeight="false" outlineLevel="0" collapsed="false">
      <c r="A39" s="3" t="n">
        <v>38</v>
      </c>
      <c r="B39" s="3" t="n">
        <v>17</v>
      </c>
      <c r="C39" s="3" t="n">
        <v>2</v>
      </c>
      <c r="D39" s="3" t="n">
        <v>2026</v>
      </c>
      <c r="E39" s="3" t="s">
        <v>273</v>
      </c>
      <c r="F39" s="3"/>
      <c r="G39" s="3" t="s">
        <v>30</v>
      </c>
      <c r="H39" s="8" t="s">
        <v>274</v>
      </c>
      <c r="I39" s="5"/>
      <c r="J39" s="3"/>
      <c r="K39" s="5"/>
      <c r="L39" s="5" t="n">
        <f aca="false">I39+K39</f>
        <v>0</v>
      </c>
      <c r="M39" s="3" t="n">
        <v>365</v>
      </c>
      <c r="N39" s="3" t="s">
        <v>32</v>
      </c>
      <c r="O39" s="3"/>
      <c r="P39" s="3"/>
      <c r="Q39" s="3"/>
      <c r="R39" s="3"/>
      <c r="S39" s="3" t="s">
        <v>75</v>
      </c>
      <c r="T39" s="3" t="s">
        <v>269</v>
      </c>
      <c r="U39" s="3"/>
      <c r="V39" s="3"/>
      <c r="W39" s="3"/>
      <c r="X39" s="3"/>
      <c r="Y39" s="3"/>
      <c r="Z39" s="3"/>
      <c r="AA39" s="5"/>
      <c r="AB39" s="3"/>
      <c r="AC39" s="3"/>
      <c r="AD39" s="3"/>
    </row>
    <row r="40" customFormat="false" ht="72.35" hidden="false" customHeight="false" outlineLevel="0" collapsed="false">
      <c r="A40" s="3" t="n">
        <v>39</v>
      </c>
      <c r="B40" s="3" t="n">
        <v>17</v>
      </c>
      <c r="C40" s="3" t="n">
        <v>2</v>
      </c>
      <c r="D40" s="3" t="n">
        <v>2026</v>
      </c>
      <c r="E40" s="3" t="s">
        <v>275</v>
      </c>
      <c r="F40" s="3"/>
      <c r="G40" s="3" t="s">
        <v>30</v>
      </c>
      <c r="H40" s="3" t="s">
        <v>276</v>
      </c>
      <c r="I40" s="4" t="n">
        <v>560</v>
      </c>
      <c r="J40" s="3" t="n">
        <v>0</v>
      </c>
      <c r="K40" s="5" t="n">
        <v>0</v>
      </c>
      <c r="L40" s="4" t="n">
        <f aca="false">I40+K40</f>
        <v>560</v>
      </c>
      <c r="M40" s="3" t="n">
        <v>1</v>
      </c>
      <c r="N40" s="3" t="s">
        <v>32</v>
      </c>
      <c r="O40" s="3" t="s">
        <v>33</v>
      </c>
      <c r="P40" s="3" t="s">
        <v>277</v>
      </c>
      <c r="Q40" s="3" t="s">
        <v>278</v>
      </c>
      <c r="R40" s="3" t="s">
        <v>279</v>
      </c>
      <c r="S40" s="3" t="s">
        <v>94</v>
      </c>
      <c r="T40" s="3" t="s">
        <v>37</v>
      </c>
      <c r="U40" s="3" t="s">
        <v>57</v>
      </c>
      <c r="V40" s="3" t="s">
        <v>84</v>
      </c>
      <c r="W40" s="3" t="s">
        <v>40</v>
      </c>
      <c r="X40" s="3" t="s">
        <v>41</v>
      </c>
      <c r="Y40" s="3" t="s">
        <v>280</v>
      </c>
      <c r="Z40" s="3" t="s">
        <v>281</v>
      </c>
      <c r="AA40" s="5" t="n">
        <v>560</v>
      </c>
      <c r="AB40" s="3" t="s">
        <v>44</v>
      </c>
      <c r="AC40" s="3" t="s">
        <v>282</v>
      </c>
      <c r="AD40" s="3"/>
    </row>
    <row r="41" customFormat="false" ht="72.35" hidden="false" customHeight="false" outlineLevel="0" collapsed="false">
      <c r="A41" s="3" t="n">
        <v>40</v>
      </c>
      <c r="B41" s="3" t="n">
        <v>11</v>
      </c>
      <c r="C41" s="3" t="n">
        <v>3</v>
      </c>
      <c r="D41" s="3" t="n">
        <v>2026</v>
      </c>
      <c r="E41" s="3" t="s">
        <v>283</v>
      </c>
      <c r="F41" s="3"/>
      <c r="G41" s="3" t="s">
        <v>30</v>
      </c>
      <c r="H41" s="3" t="s">
        <v>284</v>
      </c>
      <c r="I41" s="4" t="n">
        <v>560</v>
      </c>
      <c r="J41" s="3" t="n">
        <v>0</v>
      </c>
      <c r="K41" s="5" t="n">
        <v>0</v>
      </c>
      <c r="L41" s="4" t="n">
        <f aca="false">I41+K41</f>
        <v>560</v>
      </c>
      <c r="M41" s="3" t="n">
        <v>1</v>
      </c>
      <c r="N41" s="3" t="s">
        <v>32</v>
      </c>
      <c r="O41" s="3" t="s">
        <v>33</v>
      </c>
      <c r="P41" s="3" t="s">
        <v>277</v>
      </c>
      <c r="Q41" s="3" t="s">
        <v>278</v>
      </c>
      <c r="R41" s="3" t="s">
        <v>279</v>
      </c>
      <c r="S41" s="3" t="s">
        <v>94</v>
      </c>
      <c r="T41" s="3" t="s">
        <v>37</v>
      </c>
      <c r="U41" s="3" t="s">
        <v>57</v>
      </c>
      <c r="V41" s="3" t="s">
        <v>84</v>
      </c>
      <c r="W41" s="3" t="s">
        <v>40</v>
      </c>
      <c r="X41" s="3" t="s">
        <v>41</v>
      </c>
      <c r="Y41" s="3" t="s">
        <v>253</v>
      </c>
      <c r="Z41" s="3" t="s">
        <v>281</v>
      </c>
      <c r="AA41" s="5" t="n">
        <v>560</v>
      </c>
      <c r="AB41" s="3" t="s">
        <v>44</v>
      </c>
      <c r="AC41" s="3" t="s">
        <v>285</v>
      </c>
      <c r="AD41" s="3"/>
    </row>
    <row r="42" customFormat="false" ht="72.35" hidden="false" customHeight="false" outlineLevel="0" collapsed="false">
      <c r="A42" s="3" t="n">
        <v>41</v>
      </c>
      <c r="B42" s="3" t="n">
        <v>11</v>
      </c>
      <c r="C42" s="3" t="n">
        <v>3</v>
      </c>
      <c r="D42" s="3" t="n">
        <v>2026</v>
      </c>
      <c r="E42" s="3" t="s">
        <v>286</v>
      </c>
      <c r="F42" s="3"/>
      <c r="G42" s="3" t="s">
        <v>30</v>
      </c>
      <c r="H42" s="3" t="s">
        <v>287</v>
      </c>
      <c r="I42" s="4" t="n">
        <v>500</v>
      </c>
      <c r="J42" s="3" t="n">
        <v>0</v>
      </c>
      <c r="K42" s="5" t="n">
        <v>0</v>
      </c>
      <c r="L42" s="4" t="n">
        <f aca="false">I42+K42</f>
        <v>500</v>
      </c>
      <c r="M42" s="3" t="n">
        <v>1</v>
      </c>
      <c r="N42" s="3" t="s">
        <v>32</v>
      </c>
      <c r="O42" s="3" t="s">
        <v>33</v>
      </c>
      <c r="P42" s="3" t="s">
        <v>288</v>
      </c>
      <c r="Q42" s="3" t="s">
        <v>289</v>
      </c>
      <c r="R42" s="3" t="s">
        <v>290</v>
      </c>
      <c r="S42" s="3" t="s">
        <v>94</v>
      </c>
      <c r="T42" s="3" t="s">
        <v>37</v>
      </c>
      <c r="U42" s="3" t="s">
        <v>57</v>
      </c>
      <c r="V42" s="3" t="s">
        <v>84</v>
      </c>
      <c r="W42" s="3" t="s">
        <v>40</v>
      </c>
      <c r="X42" s="3" t="s">
        <v>41</v>
      </c>
      <c r="Y42" s="3"/>
      <c r="Z42" s="3"/>
      <c r="AA42" s="5"/>
      <c r="AB42" s="3"/>
      <c r="AC42" s="3"/>
      <c r="AD42" s="3"/>
    </row>
    <row r="43" customFormat="false" ht="72.35" hidden="false" customHeight="false" outlineLevel="0" collapsed="false">
      <c r="A43" s="3" t="n">
        <v>42</v>
      </c>
      <c r="B43" s="3" t="n">
        <v>11</v>
      </c>
      <c r="C43" s="3" t="n">
        <v>3</v>
      </c>
      <c r="D43" s="3" t="n">
        <v>2026</v>
      </c>
      <c r="E43" s="3" t="s">
        <v>291</v>
      </c>
      <c r="F43" s="3"/>
      <c r="G43" s="3" t="s">
        <v>30</v>
      </c>
      <c r="H43" s="3" t="s">
        <v>292</v>
      </c>
      <c r="I43" s="4" t="n">
        <v>1170</v>
      </c>
      <c r="J43" s="3" t="n">
        <v>10</v>
      </c>
      <c r="K43" s="5" t="n">
        <v>130</v>
      </c>
      <c r="L43" s="4" t="n">
        <f aca="false">I43+K43</f>
        <v>1300</v>
      </c>
      <c r="M43" s="3" t="n">
        <v>1</v>
      </c>
      <c r="N43" s="3" t="s">
        <v>32</v>
      </c>
      <c r="O43" s="3" t="s">
        <v>79</v>
      </c>
      <c r="P43" s="3" t="s">
        <v>293</v>
      </c>
      <c r="Q43" s="3" t="s">
        <v>294</v>
      </c>
      <c r="R43" s="3" t="s">
        <v>295</v>
      </c>
      <c r="S43" s="3" t="s">
        <v>94</v>
      </c>
      <c r="T43" s="3" t="s">
        <v>37</v>
      </c>
      <c r="U43" s="3" t="s">
        <v>57</v>
      </c>
      <c r="V43" s="3" t="s">
        <v>84</v>
      </c>
      <c r="W43" s="3" t="s">
        <v>40</v>
      </c>
      <c r="X43" s="3" t="s">
        <v>41</v>
      </c>
      <c r="Y43" s="3" t="s">
        <v>296</v>
      </c>
      <c r="Z43" s="3" t="s">
        <v>208</v>
      </c>
      <c r="AA43" s="5" t="n">
        <v>1300</v>
      </c>
      <c r="AB43" s="3" t="s">
        <v>44</v>
      </c>
      <c r="AC43" s="3" t="s">
        <v>297</v>
      </c>
      <c r="AD43" s="3"/>
    </row>
    <row r="44" customFormat="false" ht="72.35" hidden="false" customHeight="false" outlineLevel="0" collapsed="false">
      <c r="A44" s="3" t="n">
        <v>43</v>
      </c>
      <c r="B44" s="3" t="n">
        <v>11</v>
      </c>
      <c r="C44" s="3" t="n">
        <v>3</v>
      </c>
      <c r="D44" s="3" t="n">
        <v>2026</v>
      </c>
      <c r="E44" s="3" t="s">
        <v>298</v>
      </c>
      <c r="F44" s="3"/>
      <c r="G44" s="3" t="s">
        <v>30</v>
      </c>
      <c r="H44" s="3" t="s">
        <v>299</v>
      </c>
      <c r="I44" s="4" t="n">
        <v>600</v>
      </c>
      <c r="J44" s="3" t="n">
        <v>10</v>
      </c>
      <c r="K44" s="5" t="n">
        <v>60</v>
      </c>
      <c r="L44" s="4" t="n">
        <f aca="false">I44+K44</f>
        <v>660</v>
      </c>
      <c r="M44" s="3" t="n">
        <v>1</v>
      </c>
      <c r="N44" s="3" t="s">
        <v>32</v>
      </c>
      <c r="O44" s="3" t="s">
        <v>79</v>
      </c>
      <c r="P44" s="3" t="s">
        <v>293</v>
      </c>
      <c r="Q44" s="3" t="s">
        <v>294</v>
      </c>
      <c r="R44" s="3" t="s">
        <v>295</v>
      </c>
      <c r="S44" s="3" t="s">
        <v>94</v>
      </c>
      <c r="T44" s="3" t="s">
        <v>37</v>
      </c>
      <c r="U44" s="3" t="s">
        <v>57</v>
      </c>
      <c r="V44" s="3" t="s">
        <v>84</v>
      </c>
      <c r="W44" s="3" t="s">
        <v>40</v>
      </c>
      <c r="X44" s="3" t="s">
        <v>41</v>
      </c>
      <c r="Y44" s="3" t="s">
        <v>300</v>
      </c>
      <c r="Z44" s="3" t="s">
        <v>301</v>
      </c>
      <c r="AA44" s="5" t="n">
        <v>660</v>
      </c>
      <c r="AB44" s="3" t="s">
        <v>44</v>
      </c>
      <c r="AC44" s="3" t="s">
        <v>302</v>
      </c>
      <c r="AD44" s="3"/>
    </row>
    <row r="45" customFormat="false" ht="44" hidden="false" customHeight="false" outlineLevel="0" collapsed="false">
      <c r="A45" s="3" t="n">
        <v>44</v>
      </c>
      <c r="B45" s="3" t="n">
        <v>11</v>
      </c>
      <c r="C45" s="3" t="n">
        <v>3</v>
      </c>
      <c r="D45" s="3" t="n">
        <v>2026</v>
      </c>
      <c r="E45" s="3" t="s">
        <v>303</v>
      </c>
      <c r="F45" s="3"/>
      <c r="G45" s="3" t="s">
        <v>30</v>
      </c>
      <c r="H45" s="3" t="s">
        <v>304</v>
      </c>
      <c r="I45" s="4" t="n">
        <v>1216</v>
      </c>
      <c r="J45" s="3" t="n">
        <v>22</v>
      </c>
      <c r="K45" s="5" t="n">
        <v>267.52</v>
      </c>
      <c r="L45" s="4" t="n">
        <f aca="false">I45+K45</f>
        <v>1483.52</v>
      </c>
      <c r="M45" s="3"/>
      <c r="N45" s="3" t="s">
        <v>305</v>
      </c>
      <c r="O45" s="3" t="s">
        <v>79</v>
      </c>
      <c r="P45" s="3" t="s">
        <v>306</v>
      </c>
      <c r="Q45" s="3" t="n">
        <v>10033451211</v>
      </c>
      <c r="R45" s="3" t="s">
        <v>307</v>
      </c>
      <c r="S45" s="3" t="s">
        <v>308</v>
      </c>
      <c r="T45" s="3" t="s">
        <v>68</v>
      </c>
      <c r="U45" s="3" t="s">
        <v>57</v>
      </c>
      <c r="V45" s="3" t="s">
        <v>84</v>
      </c>
      <c r="W45" s="3" t="s">
        <v>79</v>
      </c>
      <c r="X45" s="3" t="s">
        <v>85</v>
      </c>
      <c r="Y45" s="3" t="s">
        <v>309</v>
      </c>
      <c r="Z45" s="3" t="s">
        <v>310</v>
      </c>
      <c r="AA45" s="5" t="n">
        <v>1483.52</v>
      </c>
      <c r="AB45" s="3" t="s">
        <v>44</v>
      </c>
      <c r="AC45" s="3" t="s">
        <v>311</v>
      </c>
      <c r="AD45" s="3"/>
    </row>
    <row r="46" customFormat="false" ht="44" hidden="false" customHeight="false" outlineLevel="0" collapsed="false">
      <c r="A46" s="3" t="n">
        <v>45</v>
      </c>
      <c r="B46" s="3" t="n">
        <v>11</v>
      </c>
      <c r="C46" s="3" t="n">
        <v>3</v>
      </c>
      <c r="D46" s="3" t="n">
        <v>2026</v>
      </c>
      <c r="E46" s="3" t="s">
        <v>312</v>
      </c>
      <c r="F46" s="3"/>
      <c r="G46" s="3" t="s">
        <v>30</v>
      </c>
      <c r="H46" s="3" t="s">
        <v>313</v>
      </c>
      <c r="I46" s="4" t="n">
        <v>222</v>
      </c>
      <c r="J46" s="3" t="n">
        <v>0</v>
      </c>
      <c r="K46" s="5" t="n">
        <v>0</v>
      </c>
      <c r="L46" s="4" t="n">
        <f aca="false">I46+K46</f>
        <v>222</v>
      </c>
      <c r="M46" s="3"/>
      <c r="N46" s="3" t="s">
        <v>32</v>
      </c>
      <c r="O46" s="3" t="s">
        <v>33</v>
      </c>
      <c r="P46" s="3" t="s">
        <v>314</v>
      </c>
      <c r="Q46" s="3" t="s">
        <v>315</v>
      </c>
      <c r="R46" s="3" t="s">
        <v>316</v>
      </c>
      <c r="S46" s="3" t="s">
        <v>94</v>
      </c>
      <c r="T46" s="3" t="s">
        <v>68</v>
      </c>
      <c r="U46" s="3" t="s">
        <v>38</v>
      </c>
      <c r="V46" s="3" t="s">
        <v>84</v>
      </c>
      <c r="W46" s="3" t="s">
        <v>40</v>
      </c>
      <c r="X46" s="3" t="s">
        <v>41</v>
      </c>
      <c r="Y46" s="3" t="s">
        <v>317</v>
      </c>
      <c r="Z46" s="3" t="s">
        <v>318</v>
      </c>
      <c r="AA46" s="5" t="n">
        <v>216</v>
      </c>
      <c r="AB46" s="3" t="s">
        <v>44</v>
      </c>
      <c r="AC46" s="3" t="s">
        <v>319</v>
      </c>
      <c r="AD46" s="3"/>
    </row>
    <row r="47" customFormat="false" ht="44" hidden="false" customHeight="false" outlineLevel="0" collapsed="false">
      <c r="A47" s="3" t="n">
        <v>46</v>
      </c>
      <c r="B47" s="3" t="n">
        <v>11</v>
      </c>
      <c r="C47" s="3" t="n">
        <v>3</v>
      </c>
      <c r="D47" s="3" t="n">
        <v>2026</v>
      </c>
      <c r="E47" s="3" t="s">
        <v>320</v>
      </c>
      <c r="F47" s="3"/>
      <c r="G47" s="3" t="s">
        <v>30</v>
      </c>
      <c r="H47" s="3" t="s">
        <v>321</v>
      </c>
      <c r="I47" s="4" t="n">
        <v>540</v>
      </c>
      <c r="J47" s="3" t="n">
        <v>0</v>
      </c>
      <c r="K47" s="5" t="n">
        <v>0</v>
      </c>
      <c r="L47" s="4" t="n">
        <f aca="false">I47+K47</f>
        <v>540</v>
      </c>
      <c r="M47" s="3"/>
      <c r="N47" s="3" t="s">
        <v>32</v>
      </c>
      <c r="O47" s="3" t="s">
        <v>33</v>
      </c>
      <c r="P47" s="3" t="s">
        <v>314</v>
      </c>
      <c r="Q47" s="3" t="s">
        <v>315</v>
      </c>
      <c r="R47" s="3" t="s">
        <v>316</v>
      </c>
      <c r="S47" s="3" t="s">
        <v>94</v>
      </c>
      <c r="T47" s="3" t="s">
        <v>68</v>
      </c>
      <c r="U47" s="3" t="s">
        <v>38</v>
      </c>
      <c r="V47" s="3" t="s">
        <v>84</v>
      </c>
      <c r="W47" s="3" t="s">
        <v>40</v>
      </c>
      <c r="X47" s="3" t="s">
        <v>41</v>
      </c>
      <c r="Y47" s="3" t="s">
        <v>322</v>
      </c>
      <c r="Z47" s="3" t="s">
        <v>323</v>
      </c>
      <c r="AA47" s="5" t="n">
        <v>219</v>
      </c>
      <c r="AB47" s="3" t="s">
        <v>44</v>
      </c>
      <c r="AC47" s="3" t="s">
        <v>324</v>
      </c>
      <c r="AD47" s="3"/>
    </row>
    <row r="48" customFormat="false" ht="44" hidden="false" customHeight="false" outlineLevel="0" collapsed="false">
      <c r="A48" s="3" t="n">
        <v>47</v>
      </c>
      <c r="B48" s="3" t="n">
        <v>11</v>
      </c>
      <c r="C48" s="3" t="n">
        <v>3</v>
      </c>
      <c r="D48" s="3" t="n">
        <v>2026</v>
      </c>
      <c r="E48" s="3" t="s">
        <v>325</v>
      </c>
      <c r="F48" s="3"/>
      <c r="G48" s="3" t="s">
        <v>30</v>
      </c>
      <c r="H48" s="3" t="s">
        <v>326</v>
      </c>
      <c r="I48" s="4" t="n">
        <v>284</v>
      </c>
      <c r="J48" s="3" t="n">
        <v>0</v>
      </c>
      <c r="K48" s="5" t="n">
        <v>0</v>
      </c>
      <c r="L48" s="4" t="n">
        <f aca="false">I48+K48</f>
        <v>284</v>
      </c>
      <c r="M48" s="3"/>
      <c r="N48" s="3" t="s">
        <v>32</v>
      </c>
      <c r="O48" s="3" t="s">
        <v>33</v>
      </c>
      <c r="P48" s="3" t="s">
        <v>327</v>
      </c>
      <c r="Q48" s="3" t="s">
        <v>328</v>
      </c>
      <c r="R48" s="3" t="s">
        <v>329</v>
      </c>
      <c r="S48" s="3" t="s">
        <v>94</v>
      </c>
      <c r="T48" s="3" t="s">
        <v>68</v>
      </c>
      <c r="U48" s="3" t="s">
        <v>38</v>
      </c>
      <c r="V48" s="3" t="s">
        <v>84</v>
      </c>
      <c r="W48" s="3" t="s">
        <v>40</v>
      </c>
      <c r="X48" s="3" t="s">
        <v>41</v>
      </c>
      <c r="Y48" s="3"/>
      <c r="Z48" s="3"/>
      <c r="AA48" s="5"/>
      <c r="AB48" s="3"/>
      <c r="AC48" s="3"/>
      <c r="AD48" s="3"/>
    </row>
    <row r="49" customFormat="false" ht="44" hidden="false" customHeight="false" outlineLevel="0" collapsed="false">
      <c r="A49" s="3" t="n">
        <v>48</v>
      </c>
      <c r="B49" s="3" t="n">
        <v>16</v>
      </c>
      <c r="C49" s="3" t="n">
        <v>4</v>
      </c>
      <c r="D49" s="3" t="n">
        <v>2026</v>
      </c>
      <c r="E49" s="3" t="s">
        <v>330</v>
      </c>
      <c r="F49" s="3"/>
      <c r="G49" s="3" t="s">
        <v>30</v>
      </c>
      <c r="H49" s="3" t="s">
        <v>331</v>
      </c>
      <c r="I49" s="4" t="n">
        <v>639.94</v>
      </c>
      <c r="J49" s="3" t="n">
        <v>22</v>
      </c>
      <c r="K49" s="5" t="n">
        <v>112.64</v>
      </c>
      <c r="L49" s="4" t="n">
        <f aca="false">I49+K49</f>
        <v>752.58</v>
      </c>
      <c r="M49" s="3"/>
      <c r="N49" s="3" t="s">
        <v>32</v>
      </c>
      <c r="O49" s="3" t="s">
        <v>79</v>
      </c>
      <c r="P49" s="3" t="s">
        <v>332</v>
      </c>
      <c r="Q49" s="3" t="s">
        <v>333</v>
      </c>
      <c r="R49" s="3" t="s">
        <v>334</v>
      </c>
      <c r="S49" s="3" t="s">
        <v>308</v>
      </c>
      <c r="T49" s="3" t="s">
        <v>335</v>
      </c>
      <c r="U49" s="3" t="s">
        <v>57</v>
      </c>
      <c r="V49" s="3" t="s">
        <v>84</v>
      </c>
      <c r="W49" s="3" t="s">
        <v>40</v>
      </c>
      <c r="X49" s="3" t="s">
        <v>85</v>
      </c>
      <c r="Y49" s="3" t="s">
        <v>336</v>
      </c>
      <c r="Z49" s="3" t="s">
        <v>146</v>
      </c>
      <c r="AA49" s="5" t="n">
        <v>752.58</v>
      </c>
      <c r="AB49" s="3" t="s">
        <v>44</v>
      </c>
      <c r="AC49" s="3" t="s">
        <v>337</v>
      </c>
      <c r="AD49" s="3"/>
    </row>
    <row r="50" customFormat="false" ht="44" hidden="false" customHeight="false" outlineLevel="0" collapsed="false">
      <c r="A50" s="3" t="n">
        <v>49</v>
      </c>
      <c r="B50" s="3" t="n">
        <v>21</v>
      </c>
      <c r="C50" s="3" t="n">
        <v>4</v>
      </c>
      <c r="D50" s="3" t="n">
        <v>2026</v>
      </c>
      <c r="E50" s="3" t="s">
        <v>338</v>
      </c>
      <c r="F50" s="3"/>
      <c r="G50" s="3" t="s">
        <v>30</v>
      </c>
      <c r="H50" s="3" t="s">
        <v>339</v>
      </c>
      <c r="I50" s="4" t="n">
        <v>438.3</v>
      </c>
      <c r="J50" s="3" t="n">
        <v>22</v>
      </c>
      <c r="K50" s="5" t="n">
        <v>96.43</v>
      </c>
      <c r="L50" s="4" t="n">
        <f aca="false">I50+K50</f>
        <v>534.73</v>
      </c>
      <c r="M50" s="3"/>
      <c r="N50" s="3" t="s">
        <v>32</v>
      </c>
      <c r="O50" s="3" t="s">
        <v>33</v>
      </c>
      <c r="P50" s="3" t="s">
        <v>340</v>
      </c>
      <c r="Q50" s="3" t="n">
        <v>13609921005</v>
      </c>
      <c r="R50" s="3" t="s">
        <v>341</v>
      </c>
      <c r="S50" s="3" t="s">
        <v>308</v>
      </c>
      <c r="T50" s="3" t="s">
        <v>68</v>
      </c>
      <c r="U50" s="3" t="s">
        <v>57</v>
      </c>
      <c r="V50" s="3" t="s">
        <v>84</v>
      </c>
      <c r="W50" s="3" t="s">
        <v>40</v>
      </c>
      <c r="X50" s="3" t="s">
        <v>41</v>
      </c>
      <c r="Y50" s="3"/>
      <c r="Z50" s="3"/>
      <c r="AA50" s="5"/>
      <c r="AB50" s="3"/>
      <c r="AC50" s="3"/>
      <c r="AD50" s="3"/>
    </row>
    <row r="51" customFormat="false" ht="44" hidden="false" customHeight="false" outlineLevel="0" collapsed="false">
      <c r="A51" s="3" t="n">
        <v>50</v>
      </c>
      <c r="B51" s="3" t="n">
        <v>23</v>
      </c>
      <c r="C51" s="3" t="n">
        <v>4</v>
      </c>
      <c r="D51" s="3" t="n">
        <v>2026</v>
      </c>
      <c r="E51" s="3" t="s">
        <v>342</v>
      </c>
      <c r="F51" s="3"/>
      <c r="G51" s="3" t="s">
        <v>30</v>
      </c>
      <c r="H51" s="3" t="s">
        <v>343</v>
      </c>
      <c r="I51" s="4" t="n">
        <v>35</v>
      </c>
      <c r="J51" s="3" t="n">
        <v>22</v>
      </c>
      <c r="K51" s="5" t="n">
        <v>7.7</v>
      </c>
      <c r="L51" s="4" t="n">
        <f aca="false">I51+K51</f>
        <v>42.7</v>
      </c>
      <c r="M51" s="3"/>
      <c r="N51" s="3" t="s">
        <v>32</v>
      </c>
      <c r="O51" s="3" t="s">
        <v>79</v>
      </c>
      <c r="P51" s="3" t="s">
        <v>344</v>
      </c>
      <c r="Q51" s="3" t="s">
        <v>345</v>
      </c>
      <c r="R51" s="3" t="s">
        <v>346</v>
      </c>
      <c r="S51" s="3" t="s">
        <v>347</v>
      </c>
      <c r="T51" s="3" t="s">
        <v>68</v>
      </c>
      <c r="U51" s="3" t="s">
        <v>38</v>
      </c>
      <c r="V51" s="3" t="s">
        <v>84</v>
      </c>
      <c r="W51" s="3" t="s">
        <v>40</v>
      </c>
      <c r="X51" s="3" t="s">
        <v>41</v>
      </c>
      <c r="Y51" s="3"/>
      <c r="Z51" s="3"/>
      <c r="AA51" s="5"/>
      <c r="AB51" s="3"/>
      <c r="AC51" s="3"/>
      <c r="AD51" s="3"/>
    </row>
    <row r="52" customFormat="false" ht="44" hidden="false" customHeight="false" outlineLevel="0" collapsed="false">
      <c r="A52" s="3" t="n">
        <v>51</v>
      </c>
      <c r="B52" s="3" t="n">
        <v>23</v>
      </c>
      <c r="C52" s="3" t="n">
        <v>4</v>
      </c>
      <c r="D52" s="3" t="n">
        <v>2026</v>
      </c>
      <c r="E52" s="3" t="s">
        <v>348</v>
      </c>
      <c r="F52" s="3"/>
      <c r="G52" s="3" t="s">
        <v>30</v>
      </c>
      <c r="H52" s="3" t="s">
        <v>349</v>
      </c>
      <c r="I52" s="4" t="n">
        <v>600</v>
      </c>
      <c r="J52" s="3" t="n">
        <v>10</v>
      </c>
      <c r="K52" s="5" t="n">
        <v>60</v>
      </c>
      <c r="L52" s="4" t="n">
        <f aca="false">I52+K52</f>
        <v>660</v>
      </c>
      <c r="M52" s="3"/>
      <c r="N52" s="3" t="s">
        <v>32</v>
      </c>
      <c r="O52" s="3" t="s">
        <v>33</v>
      </c>
      <c r="P52" s="3" t="s">
        <v>350</v>
      </c>
      <c r="Q52" s="3" t="s">
        <v>351</v>
      </c>
      <c r="R52" s="3" t="s">
        <v>352</v>
      </c>
      <c r="S52" s="3" t="s">
        <v>347</v>
      </c>
      <c r="T52" s="3" t="s">
        <v>68</v>
      </c>
      <c r="U52" s="3" t="s">
        <v>38</v>
      </c>
      <c r="V52" s="3" t="s">
        <v>84</v>
      </c>
      <c r="W52" s="3" t="s">
        <v>40</v>
      </c>
      <c r="X52" s="3" t="s">
        <v>41</v>
      </c>
      <c r="Y52" s="3" t="s">
        <v>353</v>
      </c>
      <c r="Z52" s="3" t="s">
        <v>226</v>
      </c>
      <c r="AA52" s="5" t="n">
        <v>484</v>
      </c>
      <c r="AB52" s="3" t="s">
        <v>44</v>
      </c>
      <c r="AC52" s="3" t="s">
        <v>354</v>
      </c>
      <c r="AD52" s="3"/>
    </row>
    <row r="53" customFormat="false" ht="72.35" hidden="false" customHeight="false" outlineLevel="0" collapsed="false">
      <c r="A53" s="3" t="n">
        <v>52</v>
      </c>
      <c r="B53" s="3" t="n">
        <v>28</v>
      </c>
      <c r="C53" s="3" t="n">
        <v>5</v>
      </c>
      <c r="D53" s="3" t="n">
        <v>2026</v>
      </c>
      <c r="E53" s="3" t="s">
        <v>355</v>
      </c>
      <c r="F53" s="3"/>
      <c r="G53" s="3" t="s">
        <v>30</v>
      </c>
      <c r="H53" s="3" t="s">
        <v>356</v>
      </c>
      <c r="I53" s="4" t="n">
        <v>1860</v>
      </c>
      <c r="J53" s="3"/>
      <c r="K53" s="5"/>
      <c r="L53" s="5" t="n">
        <f aca="false">I53+K53</f>
        <v>1860</v>
      </c>
      <c r="M53" s="3"/>
      <c r="N53" s="3" t="s">
        <v>32</v>
      </c>
      <c r="O53" s="3" t="s">
        <v>33</v>
      </c>
      <c r="P53" s="3" t="s">
        <v>357</v>
      </c>
      <c r="Q53" s="3" t="s">
        <v>358</v>
      </c>
      <c r="R53" s="3" t="s">
        <v>359</v>
      </c>
      <c r="S53" s="3" t="s">
        <v>94</v>
      </c>
      <c r="T53" s="3" t="s">
        <v>37</v>
      </c>
      <c r="U53" s="3" t="s">
        <v>38</v>
      </c>
      <c r="V53" s="3" t="s">
        <v>84</v>
      </c>
      <c r="W53" s="3" t="s">
        <v>40</v>
      </c>
      <c r="X53" s="3" t="s">
        <v>41</v>
      </c>
      <c r="Y53" s="3"/>
      <c r="Z53" s="3"/>
      <c r="AA53" s="5"/>
      <c r="AB53" s="3"/>
      <c r="AC53" s="3"/>
      <c r="AD53" s="3"/>
    </row>
    <row r="54" customFormat="false" ht="72.35" hidden="false" customHeight="false" outlineLevel="0" collapsed="false">
      <c r="A54" s="3" t="n">
        <v>53</v>
      </c>
      <c r="B54" s="3" t="n">
        <v>28</v>
      </c>
      <c r="C54" s="3" t="n">
        <v>5</v>
      </c>
      <c r="D54" s="3" t="n">
        <v>2026</v>
      </c>
      <c r="E54" s="3" t="s">
        <v>360</v>
      </c>
      <c r="F54" s="3"/>
      <c r="G54" s="3" t="s">
        <v>30</v>
      </c>
      <c r="H54" s="3" t="s">
        <v>361</v>
      </c>
      <c r="I54" s="4" t="n">
        <v>400</v>
      </c>
      <c r="J54" s="3" t="n">
        <v>10</v>
      </c>
      <c r="K54" s="5" t="n">
        <v>40</v>
      </c>
      <c r="L54" s="4" t="n">
        <f aca="false">I54+K54</f>
        <v>440</v>
      </c>
      <c r="M54" s="3"/>
      <c r="N54" s="3" t="s">
        <v>32</v>
      </c>
      <c r="O54" s="3" t="s">
        <v>33</v>
      </c>
      <c r="P54" s="3" t="s">
        <v>362</v>
      </c>
      <c r="Q54" s="3" t="s">
        <v>363</v>
      </c>
      <c r="R54" s="3" t="s">
        <v>364</v>
      </c>
      <c r="S54" s="3" t="s">
        <v>94</v>
      </c>
      <c r="T54" s="3" t="s">
        <v>37</v>
      </c>
      <c r="U54" s="3" t="s">
        <v>38</v>
      </c>
      <c r="V54" s="3" t="s">
        <v>84</v>
      </c>
      <c r="W54" s="3" t="s">
        <v>40</v>
      </c>
      <c r="X54" s="3" t="s">
        <v>41</v>
      </c>
      <c r="Y54" s="3"/>
      <c r="Z54" s="3"/>
      <c r="AA54" s="5"/>
      <c r="AB54" s="3"/>
      <c r="AC54" s="3"/>
      <c r="AD54" s="3"/>
    </row>
    <row r="55" customFormat="false" ht="72.35" hidden="false" customHeight="false" outlineLevel="0" collapsed="false">
      <c r="A55" s="3" t="n">
        <v>54</v>
      </c>
      <c r="B55" s="3" t="n">
        <v>28</v>
      </c>
      <c r="C55" s="3" t="n">
        <v>5</v>
      </c>
      <c r="D55" s="3" t="n">
        <v>2026</v>
      </c>
      <c r="E55" s="3" t="s">
        <v>365</v>
      </c>
      <c r="F55" s="3"/>
      <c r="G55" s="3" t="s">
        <v>30</v>
      </c>
      <c r="H55" s="3" t="s">
        <v>366</v>
      </c>
      <c r="I55" s="4" t="n">
        <v>570</v>
      </c>
      <c r="J55" s="3" t="n">
        <v>0</v>
      </c>
      <c r="K55" s="5" t="n">
        <v>0</v>
      </c>
      <c r="L55" s="4" t="n">
        <f aca="false">I55+K55</f>
        <v>570</v>
      </c>
      <c r="M55" s="3"/>
      <c r="N55" s="3" t="s">
        <v>32</v>
      </c>
      <c r="O55" s="3" t="s">
        <v>33</v>
      </c>
      <c r="P55" s="3" t="s">
        <v>367</v>
      </c>
      <c r="Q55" s="3" t="s">
        <v>368</v>
      </c>
      <c r="R55" s="3" t="s">
        <v>369</v>
      </c>
      <c r="S55" s="3" t="s">
        <v>94</v>
      </c>
      <c r="T55" s="3" t="s">
        <v>37</v>
      </c>
      <c r="U55" s="3" t="s">
        <v>38</v>
      </c>
      <c r="V55" s="3" t="s">
        <v>84</v>
      </c>
      <c r="W55" s="3" t="s">
        <v>40</v>
      </c>
      <c r="X55" s="3" t="s">
        <v>41</v>
      </c>
      <c r="Y55" s="3" t="s">
        <v>370</v>
      </c>
      <c r="Z55" s="3" t="s">
        <v>226</v>
      </c>
      <c r="AA55" s="5" t="n">
        <v>551</v>
      </c>
      <c r="AB55" s="3" t="s">
        <v>44</v>
      </c>
      <c r="AC55" s="3" t="s">
        <v>371</v>
      </c>
      <c r="AD55" s="3"/>
    </row>
    <row r="56" customFormat="false" ht="72.35" hidden="false" customHeight="false" outlineLevel="0" collapsed="false">
      <c r="A56" s="3" t="n">
        <v>55</v>
      </c>
      <c r="B56" s="3" t="n">
        <v>28</v>
      </c>
      <c r="C56" s="3" t="n">
        <v>5</v>
      </c>
      <c r="D56" s="3" t="n">
        <v>2026</v>
      </c>
      <c r="E56" s="3" t="s">
        <v>372</v>
      </c>
      <c r="F56" s="3"/>
      <c r="G56" s="3" t="s">
        <v>30</v>
      </c>
      <c r="H56" s="3" t="s">
        <v>373</v>
      </c>
      <c r="I56" s="4" t="n">
        <v>359</v>
      </c>
      <c r="J56" s="3" t="n">
        <v>0</v>
      </c>
      <c r="K56" s="5" t="n">
        <v>0</v>
      </c>
      <c r="L56" s="4" t="n">
        <f aca="false">I56+K56</f>
        <v>359</v>
      </c>
      <c r="M56" s="3"/>
      <c r="N56" s="3" t="s">
        <v>32</v>
      </c>
      <c r="O56" s="3" t="s">
        <v>33</v>
      </c>
      <c r="P56" s="3" t="s">
        <v>374</v>
      </c>
      <c r="Q56" s="3" t="s">
        <v>375</v>
      </c>
      <c r="R56" s="3" t="s">
        <v>376</v>
      </c>
      <c r="S56" s="3" t="s">
        <v>94</v>
      </c>
      <c r="T56" s="3" t="s">
        <v>37</v>
      </c>
      <c r="U56" s="3" t="s">
        <v>38</v>
      </c>
      <c r="V56" s="3" t="s">
        <v>84</v>
      </c>
      <c r="W56" s="3" t="s">
        <v>40</v>
      </c>
      <c r="X56" s="3" t="s">
        <v>41</v>
      </c>
      <c r="Y56" s="3" t="s">
        <v>377</v>
      </c>
      <c r="Z56" s="3" t="s">
        <v>378</v>
      </c>
      <c r="AA56" s="5" t="n">
        <v>348.5</v>
      </c>
      <c r="AB56" s="3" t="s">
        <v>44</v>
      </c>
      <c r="AC56" s="3" t="s">
        <v>379</v>
      </c>
      <c r="AD56" s="3"/>
    </row>
    <row r="57" customFormat="false" ht="44" hidden="false" customHeight="false" outlineLevel="0" collapsed="false">
      <c r="A57" s="3" t="n">
        <v>56</v>
      </c>
      <c r="B57" s="3" t="n">
        <v>28</v>
      </c>
      <c r="C57" s="3" t="n">
        <v>5</v>
      </c>
      <c r="D57" s="3" t="n">
        <v>2026</v>
      </c>
      <c r="E57" s="3" t="s">
        <v>380</v>
      </c>
      <c r="F57" s="3"/>
      <c r="G57" s="3" t="s">
        <v>30</v>
      </c>
      <c r="H57" s="3" t="s">
        <v>381</v>
      </c>
      <c r="I57" s="4" t="n">
        <v>271.16</v>
      </c>
      <c r="J57" s="3" t="n">
        <v>22</v>
      </c>
      <c r="K57" s="5" t="n">
        <v>59.65</v>
      </c>
      <c r="L57" s="4" t="n">
        <f aca="false">I57+K57</f>
        <v>330.81</v>
      </c>
      <c r="M57" s="3"/>
      <c r="N57" s="3" t="s">
        <v>32</v>
      </c>
      <c r="O57" s="3" t="s">
        <v>79</v>
      </c>
      <c r="P57" s="3" t="s">
        <v>382</v>
      </c>
      <c r="Q57" s="3" t="n">
        <v>17802941009</v>
      </c>
      <c r="R57" s="3" t="s">
        <v>383</v>
      </c>
      <c r="S57" s="3" t="s">
        <v>347</v>
      </c>
      <c r="T57" s="3" t="s">
        <v>68</v>
      </c>
      <c r="U57" s="3" t="s">
        <v>57</v>
      </c>
      <c r="V57" s="3" t="s">
        <v>84</v>
      </c>
      <c r="W57" s="3" t="s">
        <v>79</v>
      </c>
      <c r="X57" s="3" t="s">
        <v>41</v>
      </c>
      <c r="Y57" s="3"/>
      <c r="Z57" s="3"/>
      <c r="AA57" s="5"/>
      <c r="AB57" s="3"/>
      <c r="AC57" s="3"/>
      <c r="AD57" s="3"/>
    </row>
    <row r="58" customFormat="false" ht="15.75" hidden="false" customHeight="false" outlineLevel="0" collapsed="false">
      <c r="A58" s="9"/>
      <c r="G58" s="10" t="s">
        <v>30</v>
      </c>
      <c r="H58" s="11" t="s">
        <v>384</v>
      </c>
      <c r="I58" s="12" t="n">
        <f aca="false">SUM(I2:I57)</f>
        <v>76454.89</v>
      </c>
      <c r="K58" s="12" t="n">
        <f aca="false">SUM(K2:K57)</f>
        <v>4413.31</v>
      </c>
      <c r="L58" s="12" t="n">
        <f aca="false">SUM(L2:L57)</f>
        <v>80868.2</v>
      </c>
      <c r="N58" s="10" t="s">
        <v>32</v>
      </c>
      <c r="AA58" s="12" t="n">
        <f aca="false">SUM(AA2:AA57)</f>
        <v>70629.21</v>
      </c>
    </row>
    <row r="59" customFormat="false" ht="15.75" hidden="false" customHeight="false" outlineLevel="0" collapsed="false">
      <c r="G59" s="0" t="s">
        <v>30</v>
      </c>
      <c r="N59" s="0" t="s">
        <v>32</v>
      </c>
    </row>
    <row r="60" customFormat="false" ht="45.75" hidden="false" customHeight="true" outlineLevel="0" collapsed="false">
      <c r="A60" s="13" t="s">
        <v>385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</row>
    <row r="61" customFormat="false" ht="15.75" hidden="false" customHeight="false" outlineLevel="0" collapsed="false">
      <c r="G61" s="0" t="s">
        <v>30</v>
      </c>
      <c r="N61" s="0" t="s">
        <v>32</v>
      </c>
    </row>
    <row r="62" customFormat="false" ht="15.75" hidden="false" customHeight="false" outlineLevel="0" collapsed="false">
      <c r="G62" s="0" t="s">
        <v>30</v>
      </c>
      <c r="N62" s="0" t="s">
        <v>32</v>
      </c>
    </row>
    <row r="63" customFormat="false" ht="15.75" hidden="false" customHeight="false" outlineLevel="0" collapsed="false">
      <c r="G63" s="0" t="s">
        <v>30</v>
      </c>
      <c r="N63" s="0" t="s">
        <v>32</v>
      </c>
    </row>
    <row r="64" customFormat="false" ht="15.75" hidden="false" customHeight="false" outlineLevel="0" collapsed="false">
      <c r="G64" s="0" t="s">
        <v>30</v>
      </c>
      <c r="N64" s="0" t="s">
        <v>32</v>
      </c>
    </row>
    <row r="65" customFormat="false" ht="15.75" hidden="false" customHeight="false" outlineLevel="0" collapsed="false">
      <c r="G65" s="0" t="s">
        <v>30</v>
      </c>
      <c r="N65" s="0" t="s">
        <v>32</v>
      </c>
    </row>
    <row r="66" customFormat="false" ht="15.75" hidden="false" customHeight="false" outlineLevel="0" collapsed="false">
      <c r="G66" s="0" t="s">
        <v>30</v>
      </c>
      <c r="N66" s="0" t="s">
        <v>32</v>
      </c>
    </row>
    <row r="67" customFormat="false" ht="15.75" hidden="false" customHeight="false" outlineLevel="0" collapsed="false">
      <c r="G67" s="0" t="s">
        <v>30</v>
      </c>
      <c r="N67" s="0" t="s">
        <v>32</v>
      </c>
    </row>
    <row r="68" customFormat="false" ht="15.75" hidden="false" customHeight="false" outlineLevel="0" collapsed="false">
      <c r="G68" s="0" t="s">
        <v>30</v>
      </c>
      <c r="N68" s="0" t="s">
        <v>32</v>
      </c>
    </row>
    <row r="69" customFormat="false" ht="15.75" hidden="false" customHeight="false" outlineLevel="0" collapsed="false">
      <c r="G69" s="0" t="s">
        <v>30</v>
      </c>
      <c r="N69" s="0" t="s">
        <v>32</v>
      </c>
    </row>
    <row r="70" customFormat="false" ht="15.75" hidden="false" customHeight="false" outlineLevel="0" collapsed="false">
      <c r="G70" s="0" t="s">
        <v>30</v>
      </c>
      <c r="N70" s="0" t="s">
        <v>32</v>
      </c>
    </row>
    <row r="71" customFormat="false" ht="15.75" hidden="false" customHeight="false" outlineLevel="0" collapsed="false">
      <c r="G71" s="0" t="s">
        <v>30</v>
      </c>
      <c r="N71" s="0" t="s">
        <v>32</v>
      </c>
    </row>
    <row r="72" customFormat="false" ht="15.75" hidden="false" customHeight="false" outlineLevel="0" collapsed="false">
      <c r="G72" s="0" t="s">
        <v>30</v>
      </c>
      <c r="N72" s="0" t="s">
        <v>32</v>
      </c>
    </row>
    <row r="73" customFormat="false" ht="15.75" hidden="false" customHeight="false" outlineLevel="0" collapsed="false">
      <c r="G73" s="0" t="s">
        <v>30</v>
      </c>
      <c r="N73" s="0" t="s">
        <v>32</v>
      </c>
    </row>
    <row r="74" customFormat="false" ht="15.75" hidden="false" customHeight="false" outlineLevel="0" collapsed="false">
      <c r="G74" s="0" t="s">
        <v>30</v>
      </c>
      <c r="N74" s="0" t="s">
        <v>32</v>
      </c>
    </row>
    <row r="75" customFormat="false" ht="15.75" hidden="false" customHeight="false" outlineLevel="0" collapsed="false">
      <c r="G75" s="0" t="s">
        <v>30</v>
      </c>
      <c r="N75" s="0" t="s">
        <v>32</v>
      </c>
    </row>
    <row r="76" customFormat="false" ht="15.75" hidden="false" customHeight="false" outlineLevel="0" collapsed="false">
      <c r="G76" s="0" t="s">
        <v>30</v>
      </c>
      <c r="N76" s="0" t="s">
        <v>32</v>
      </c>
    </row>
    <row r="77" customFormat="false" ht="15.75" hidden="false" customHeight="false" outlineLevel="0" collapsed="false">
      <c r="G77" s="0" t="s">
        <v>30</v>
      </c>
      <c r="N77" s="0" t="s">
        <v>32</v>
      </c>
    </row>
    <row r="78" customFormat="false" ht="15.75" hidden="false" customHeight="false" outlineLevel="0" collapsed="false">
      <c r="G78" s="0" t="s">
        <v>30</v>
      </c>
      <c r="N78" s="0" t="s">
        <v>32</v>
      </c>
    </row>
    <row r="79" customFormat="false" ht="15.75" hidden="false" customHeight="false" outlineLevel="0" collapsed="false">
      <c r="G79" s="0" t="s">
        <v>30</v>
      </c>
      <c r="N79" s="0" t="s">
        <v>32</v>
      </c>
    </row>
    <row r="80" customFormat="false" ht="15.75" hidden="false" customHeight="false" outlineLevel="0" collapsed="false">
      <c r="G80" s="0" t="s">
        <v>30</v>
      </c>
      <c r="N80" s="0" t="s">
        <v>32</v>
      </c>
    </row>
    <row r="81" customFormat="false" ht="15.75" hidden="false" customHeight="false" outlineLevel="0" collapsed="false">
      <c r="G81" s="0" t="s">
        <v>30</v>
      </c>
      <c r="N81" s="0" t="s">
        <v>32</v>
      </c>
    </row>
    <row r="82" customFormat="false" ht="15.75" hidden="false" customHeight="false" outlineLevel="0" collapsed="false">
      <c r="G82" s="0" t="s">
        <v>30</v>
      </c>
      <c r="N82" s="0" t="s">
        <v>32</v>
      </c>
    </row>
    <row r="83" customFormat="false" ht="15.75" hidden="false" customHeight="false" outlineLevel="0" collapsed="false">
      <c r="G83" s="0" t="s">
        <v>30</v>
      </c>
      <c r="N83" s="0" t="s">
        <v>32</v>
      </c>
    </row>
    <row r="84" customFormat="false" ht="15.75" hidden="false" customHeight="false" outlineLevel="0" collapsed="false">
      <c r="G84" s="0" t="s">
        <v>30</v>
      </c>
      <c r="N84" s="0" t="s">
        <v>32</v>
      </c>
    </row>
    <row r="85" customFormat="false" ht="15.75" hidden="false" customHeight="false" outlineLevel="0" collapsed="false">
      <c r="G85" s="0" t="s">
        <v>30</v>
      </c>
      <c r="N85" s="0" t="s">
        <v>32</v>
      </c>
    </row>
    <row r="86" customFormat="false" ht="15.75" hidden="false" customHeight="false" outlineLevel="0" collapsed="false">
      <c r="G86" s="0" t="s">
        <v>30</v>
      </c>
      <c r="N86" s="0" t="s">
        <v>32</v>
      </c>
    </row>
    <row r="87" customFormat="false" ht="15.75" hidden="false" customHeight="false" outlineLevel="0" collapsed="false">
      <c r="G87" s="0" t="s">
        <v>30</v>
      </c>
      <c r="N87" s="0" t="s">
        <v>32</v>
      </c>
    </row>
    <row r="88" customFormat="false" ht="15.75" hidden="false" customHeight="false" outlineLevel="0" collapsed="false">
      <c r="G88" s="0" t="s">
        <v>30</v>
      </c>
      <c r="N88" s="0" t="s">
        <v>32</v>
      </c>
    </row>
    <row r="89" customFormat="false" ht="15.75" hidden="false" customHeight="false" outlineLevel="0" collapsed="false">
      <c r="G89" s="0" t="s">
        <v>30</v>
      </c>
      <c r="N89" s="0" t="s">
        <v>32</v>
      </c>
    </row>
    <row r="90" customFormat="false" ht="15.75" hidden="false" customHeight="false" outlineLevel="0" collapsed="false">
      <c r="G90" s="0" t="s">
        <v>30</v>
      </c>
      <c r="N90" s="0" t="s">
        <v>32</v>
      </c>
    </row>
    <row r="91" customFormat="false" ht="15.75" hidden="false" customHeight="false" outlineLevel="0" collapsed="false">
      <c r="G91" s="0" t="s">
        <v>30</v>
      </c>
      <c r="N91" s="0" t="s">
        <v>32</v>
      </c>
    </row>
    <row r="92" customFormat="false" ht="15.75" hidden="false" customHeight="false" outlineLevel="0" collapsed="false">
      <c r="G92" s="0" t="s">
        <v>30</v>
      </c>
      <c r="N92" s="0" t="s">
        <v>32</v>
      </c>
    </row>
    <row r="93" customFormat="false" ht="15.75" hidden="false" customHeight="false" outlineLevel="0" collapsed="false">
      <c r="G93" s="0" t="s">
        <v>30</v>
      </c>
      <c r="N93" s="0" t="s">
        <v>32</v>
      </c>
    </row>
    <row r="94" customFormat="false" ht="15.75" hidden="false" customHeight="false" outlineLevel="0" collapsed="false">
      <c r="G94" s="0" t="s">
        <v>30</v>
      </c>
      <c r="N94" s="0" t="s">
        <v>32</v>
      </c>
    </row>
    <row r="95" customFormat="false" ht="15.75" hidden="false" customHeight="false" outlineLevel="0" collapsed="false">
      <c r="G95" s="0" t="s">
        <v>30</v>
      </c>
      <c r="N95" s="0" t="s">
        <v>32</v>
      </c>
    </row>
    <row r="96" customFormat="false" ht="15.75" hidden="false" customHeight="false" outlineLevel="0" collapsed="false">
      <c r="G96" s="0" t="s">
        <v>30</v>
      </c>
      <c r="N96" s="0" t="s">
        <v>32</v>
      </c>
    </row>
    <row r="97" customFormat="false" ht="15.75" hidden="false" customHeight="false" outlineLevel="0" collapsed="false">
      <c r="G97" s="0" t="s">
        <v>30</v>
      </c>
      <c r="N97" s="0" t="s">
        <v>32</v>
      </c>
    </row>
    <row r="98" customFormat="false" ht="15.75" hidden="false" customHeight="false" outlineLevel="0" collapsed="false">
      <c r="G98" s="0" t="s">
        <v>30</v>
      </c>
      <c r="N98" s="0" t="s">
        <v>32</v>
      </c>
    </row>
    <row r="99" customFormat="false" ht="15.75" hidden="false" customHeight="false" outlineLevel="0" collapsed="false">
      <c r="G99" s="0" t="s">
        <v>30</v>
      </c>
      <c r="N99" s="0" t="s">
        <v>32</v>
      </c>
    </row>
    <row r="100" customFormat="false" ht="15.75" hidden="false" customHeight="false" outlineLevel="0" collapsed="false">
      <c r="G100" s="0" t="s">
        <v>30</v>
      </c>
      <c r="N100" s="0" t="s">
        <v>32</v>
      </c>
    </row>
    <row r="101" customFormat="false" ht="15.75" hidden="false" customHeight="false" outlineLevel="0" collapsed="false">
      <c r="G101" s="0" t="s">
        <v>30</v>
      </c>
      <c r="N101" s="0" t="s">
        <v>32</v>
      </c>
    </row>
    <row r="102" customFormat="false" ht="15.75" hidden="false" customHeight="false" outlineLevel="0" collapsed="false">
      <c r="G102" s="0" t="s">
        <v>30</v>
      </c>
      <c r="N102" s="0" t="s">
        <v>32</v>
      </c>
    </row>
    <row r="103" customFormat="false" ht="15.75" hidden="false" customHeight="false" outlineLevel="0" collapsed="false">
      <c r="G103" s="0" t="s">
        <v>30</v>
      </c>
      <c r="N103" s="0" t="s">
        <v>32</v>
      </c>
    </row>
    <row r="104" customFormat="false" ht="15.75" hidden="false" customHeight="false" outlineLevel="0" collapsed="false">
      <c r="G104" s="0" t="s">
        <v>30</v>
      </c>
      <c r="N104" s="0" t="s">
        <v>32</v>
      </c>
    </row>
    <row r="105" customFormat="false" ht="15.75" hidden="false" customHeight="false" outlineLevel="0" collapsed="false">
      <c r="G105" s="0" t="s">
        <v>30</v>
      </c>
      <c r="N105" s="0" t="s">
        <v>32</v>
      </c>
    </row>
    <row r="106" customFormat="false" ht="15.75" hidden="false" customHeight="false" outlineLevel="0" collapsed="false">
      <c r="G106" s="0" t="s">
        <v>30</v>
      </c>
      <c r="N106" s="0" t="s">
        <v>32</v>
      </c>
    </row>
    <row r="107" customFormat="false" ht="15.75" hidden="false" customHeight="false" outlineLevel="0" collapsed="false">
      <c r="G107" s="0" t="s">
        <v>30</v>
      </c>
      <c r="N107" s="0" t="s">
        <v>32</v>
      </c>
    </row>
    <row r="108" customFormat="false" ht="15.75" hidden="false" customHeight="false" outlineLevel="0" collapsed="false">
      <c r="G108" s="0" t="s">
        <v>30</v>
      </c>
      <c r="N108" s="0" t="s">
        <v>32</v>
      </c>
    </row>
    <row r="109" customFormat="false" ht="15.75" hidden="false" customHeight="false" outlineLevel="0" collapsed="false">
      <c r="G109" s="0" t="s">
        <v>30</v>
      </c>
      <c r="N109" s="0" t="s">
        <v>32</v>
      </c>
    </row>
    <row r="110" customFormat="false" ht="15.75" hidden="false" customHeight="false" outlineLevel="0" collapsed="false">
      <c r="G110" s="0" t="s">
        <v>30</v>
      </c>
      <c r="N110" s="0" t="s">
        <v>32</v>
      </c>
    </row>
    <row r="111" customFormat="false" ht="15.75" hidden="false" customHeight="false" outlineLevel="0" collapsed="false">
      <c r="G111" s="0" t="s">
        <v>30</v>
      </c>
      <c r="N111" s="0" t="s">
        <v>32</v>
      </c>
    </row>
    <row r="112" customFormat="false" ht="15.75" hidden="false" customHeight="false" outlineLevel="0" collapsed="false">
      <c r="G112" s="0" t="s">
        <v>30</v>
      </c>
      <c r="N112" s="0" t="s">
        <v>32</v>
      </c>
    </row>
    <row r="113" customFormat="false" ht="15.75" hidden="false" customHeight="false" outlineLevel="0" collapsed="false">
      <c r="G113" s="0" t="s">
        <v>30</v>
      </c>
      <c r="N113" s="0" t="s">
        <v>32</v>
      </c>
    </row>
    <row r="114" customFormat="false" ht="15.75" hidden="false" customHeight="false" outlineLevel="0" collapsed="false">
      <c r="G114" s="0" t="s">
        <v>30</v>
      </c>
      <c r="N114" s="0" t="s">
        <v>32</v>
      </c>
    </row>
    <row r="115" customFormat="false" ht="15.75" hidden="false" customHeight="false" outlineLevel="0" collapsed="false">
      <c r="G115" s="0" t="s">
        <v>30</v>
      </c>
      <c r="N115" s="0" t="s">
        <v>32</v>
      </c>
    </row>
    <row r="116" customFormat="false" ht="15.75" hidden="false" customHeight="false" outlineLevel="0" collapsed="false">
      <c r="G116" s="0" t="s">
        <v>30</v>
      </c>
      <c r="N116" s="0" t="s">
        <v>32</v>
      </c>
    </row>
    <row r="117" customFormat="false" ht="15.75" hidden="false" customHeight="false" outlineLevel="0" collapsed="false">
      <c r="G117" s="0" t="s">
        <v>30</v>
      </c>
      <c r="N117" s="0" t="s">
        <v>32</v>
      </c>
    </row>
    <row r="118" customFormat="false" ht="15.75" hidden="false" customHeight="false" outlineLevel="0" collapsed="false">
      <c r="G118" s="0" t="s">
        <v>30</v>
      </c>
      <c r="N118" s="0" t="s">
        <v>32</v>
      </c>
    </row>
    <row r="119" customFormat="false" ht="15.75" hidden="false" customHeight="false" outlineLevel="0" collapsed="false">
      <c r="G119" s="0" t="s">
        <v>30</v>
      </c>
      <c r="N119" s="0" t="s">
        <v>32</v>
      </c>
    </row>
    <row r="120" customFormat="false" ht="15.75" hidden="false" customHeight="false" outlineLevel="0" collapsed="false">
      <c r="G120" s="0" t="s">
        <v>30</v>
      </c>
      <c r="N120" s="0" t="s">
        <v>32</v>
      </c>
    </row>
    <row r="121" customFormat="false" ht="15.75" hidden="false" customHeight="false" outlineLevel="0" collapsed="false">
      <c r="G121" s="0" t="s">
        <v>30</v>
      </c>
      <c r="N121" s="0" t="s">
        <v>32</v>
      </c>
    </row>
    <row r="122" customFormat="false" ht="15.75" hidden="false" customHeight="false" outlineLevel="0" collapsed="false">
      <c r="G122" s="0" t="s">
        <v>30</v>
      </c>
      <c r="N122" s="0" t="s">
        <v>32</v>
      </c>
    </row>
    <row r="123" customFormat="false" ht="15.75" hidden="false" customHeight="false" outlineLevel="0" collapsed="false">
      <c r="G123" s="0" t="s">
        <v>30</v>
      </c>
      <c r="N123" s="0" t="s">
        <v>32</v>
      </c>
    </row>
    <row r="124" customFormat="false" ht="15.75" hidden="false" customHeight="false" outlineLevel="0" collapsed="false">
      <c r="G124" s="0" t="s">
        <v>30</v>
      </c>
      <c r="N124" s="0" t="s">
        <v>32</v>
      </c>
    </row>
    <row r="125" customFormat="false" ht="15.75" hidden="false" customHeight="false" outlineLevel="0" collapsed="false">
      <c r="G125" s="0" t="s">
        <v>30</v>
      </c>
      <c r="N125" s="0" t="s">
        <v>32</v>
      </c>
    </row>
    <row r="126" customFormat="false" ht="15.75" hidden="false" customHeight="false" outlineLevel="0" collapsed="false">
      <c r="G126" s="0" t="s">
        <v>30</v>
      </c>
      <c r="N126" s="0" t="s">
        <v>32</v>
      </c>
    </row>
    <row r="127" customFormat="false" ht="15.75" hidden="false" customHeight="false" outlineLevel="0" collapsed="false">
      <c r="G127" s="0" t="s">
        <v>30</v>
      </c>
      <c r="N127" s="0" t="s">
        <v>32</v>
      </c>
    </row>
    <row r="128" customFormat="false" ht="15.75" hidden="false" customHeight="false" outlineLevel="0" collapsed="false">
      <c r="G128" s="0" t="s">
        <v>30</v>
      </c>
      <c r="N128" s="0" t="s">
        <v>32</v>
      </c>
    </row>
    <row r="129" customFormat="false" ht="15.75" hidden="false" customHeight="false" outlineLevel="0" collapsed="false">
      <c r="G129" s="0" t="s">
        <v>30</v>
      </c>
      <c r="N129" s="0" t="s">
        <v>32</v>
      </c>
    </row>
    <row r="130" customFormat="false" ht="15.75" hidden="false" customHeight="false" outlineLevel="0" collapsed="false">
      <c r="G130" s="0" t="s">
        <v>30</v>
      </c>
      <c r="N130" s="0" t="s">
        <v>32</v>
      </c>
    </row>
    <row r="131" customFormat="false" ht="15.75" hidden="false" customHeight="false" outlineLevel="0" collapsed="false">
      <c r="G131" s="0" t="s">
        <v>30</v>
      </c>
      <c r="N131" s="0" t="s">
        <v>32</v>
      </c>
    </row>
    <row r="132" customFormat="false" ht="15.75" hidden="false" customHeight="false" outlineLevel="0" collapsed="false">
      <c r="G132" s="0" t="s">
        <v>30</v>
      </c>
      <c r="N132" s="0" t="s">
        <v>32</v>
      </c>
    </row>
    <row r="133" customFormat="false" ht="15.75" hidden="false" customHeight="false" outlineLevel="0" collapsed="false">
      <c r="G133" s="0" t="s">
        <v>30</v>
      </c>
      <c r="N133" s="0" t="s">
        <v>32</v>
      </c>
    </row>
    <row r="134" customFormat="false" ht="15.75" hidden="false" customHeight="false" outlineLevel="0" collapsed="false">
      <c r="G134" s="0" t="s">
        <v>30</v>
      </c>
      <c r="N134" s="0" t="s">
        <v>32</v>
      </c>
    </row>
    <row r="135" customFormat="false" ht="15.75" hidden="false" customHeight="false" outlineLevel="0" collapsed="false">
      <c r="G135" s="0" t="s">
        <v>30</v>
      </c>
      <c r="N135" s="0" t="s">
        <v>32</v>
      </c>
    </row>
    <row r="136" customFormat="false" ht="15.75" hidden="false" customHeight="false" outlineLevel="0" collapsed="false">
      <c r="G136" s="0" t="s">
        <v>30</v>
      </c>
      <c r="N136" s="0" t="s">
        <v>32</v>
      </c>
    </row>
    <row r="137" customFormat="false" ht="15.75" hidden="false" customHeight="false" outlineLevel="0" collapsed="false">
      <c r="G137" s="0" t="s">
        <v>30</v>
      </c>
      <c r="N137" s="0" t="s">
        <v>32</v>
      </c>
    </row>
    <row r="138" customFormat="false" ht="15.75" hidden="false" customHeight="false" outlineLevel="0" collapsed="false">
      <c r="G138" s="0" t="s">
        <v>30</v>
      </c>
      <c r="N138" s="0" t="s">
        <v>32</v>
      </c>
    </row>
    <row r="139" customFormat="false" ht="15.75" hidden="false" customHeight="false" outlineLevel="0" collapsed="false">
      <c r="G139" s="0" t="s">
        <v>30</v>
      </c>
      <c r="N139" s="0" t="s">
        <v>32</v>
      </c>
    </row>
    <row r="140" customFormat="false" ht="15.75" hidden="false" customHeight="false" outlineLevel="0" collapsed="false">
      <c r="G140" s="0" t="s">
        <v>30</v>
      </c>
      <c r="N140" s="0" t="s">
        <v>32</v>
      </c>
    </row>
    <row r="141" customFormat="false" ht="15.75" hidden="false" customHeight="false" outlineLevel="0" collapsed="false">
      <c r="G141" s="0" t="s">
        <v>30</v>
      </c>
      <c r="N141" s="0" t="s">
        <v>32</v>
      </c>
    </row>
    <row r="142" customFormat="false" ht="15.75" hidden="false" customHeight="false" outlineLevel="0" collapsed="false">
      <c r="G142" s="0" t="s">
        <v>30</v>
      </c>
      <c r="N142" s="0" t="s">
        <v>32</v>
      </c>
    </row>
    <row r="143" customFormat="false" ht="15.75" hidden="false" customHeight="false" outlineLevel="0" collapsed="false">
      <c r="G143" s="0" t="s">
        <v>30</v>
      </c>
      <c r="N143" s="0" t="s">
        <v>32</v>
      </c>
    </row>
    <row r="144" customFormat="false" ht="15.75" hidden="false" customHeight="false" outlineLevel="0" collapsed="false">
      <c r="G144" s="0" t="s">
        <v>30</v>
      </c>
      <c r="N144" s="0" t="s">
        <v>32</v>
      </c>
    </row>
    <row r="145" customFormat="false" ht="15.75" hidden="false" customHeight="false" outlineLevel="0" collapsed="false">
      <c r="G145" s="0" t="s">
        <v>30</v>
      </c>
      <c r="N145" s="0" t="s">
        <v>32</v>
      </c>
    </row>
    <row r="146" customFormat="false" ht="15.75" hidden="false" customHeight="false" outlineLevel="0" collapsed="false">
      <c r="G146" s="0" t="s">
        <v>30</v>
      </c>
      <c r="N146" s="0" t="s">
        <v>32</v>
      </c>
    </row>
    <row r="147" customFormat="false" ht="15.75" hidden="false" customHeight="false" outlineLevel="0" collapsed="false">
      <c r="G147" s="0" t="s">
        <v>30</v>
      </c>
      <c r="N147" s="0" t="s">
        <v>32</v>
      </c>
    </row>
    <row r="148" customFormat="false" ht="15.75" hidden="false" customHeight="false" outlineLevel="0" collapsed="false">
      <c r="G148" s="0" t="s">
        <v>30</v>
      </c>
      <c r="N148" s="0" t="s">
        <v>32</v>
      </c>
    </row>
    <row r="149" customFormat="false" ht="15.75" hidden="false" customHeight="false" outlineLevel="0" collapsed="false">
      <c r="G149" s="0" t="s">
        <v>30</v>
      </c>
      <c r="N149" s="0" t="s">
        <v>32</v>
      </c>
    </row>
    <row r="150" customFormat="false" ht="15.75" hidden="false" customHeight="false" outlineLevel="0" collapsed="false">
      <c r="G150" s="0" t="s">
        <v>30</v>
      </c>
      <c r="N150" s="0" t="s">
        <v>32</v>
      </c>
    </row>
    <row r="151" customFormat="false" ht="15.75" hidden="false" customHeight="false" outlineLevel="0" collapsed="false">
      <c r="G151" s="0" t="s">
        <v>30</v>
      </c>
      <c r="N151" s="0" t="s">
        <v>32</v>
      </c>
    </row>
    <row r="152" customFormat="false" ht="15.75" hidden="false" customHeight="false" outlineLevel="0" collapsed="false">
      <c r="G152" s="0" t="s">
        <v>30</v>
      </c>
      <c r="N152" s="0" t="s">
        <v>32</v>
      </c>
    </row>
    <row r="153" customFormat="false" ht="15.75" hidden="false" customHeight="false" outlineLevel="0" collapsed="false">
      <c r="G153" s="0" t="s">
        <v>30</v>
      </c>
      <c r="N153" s="0" t="s">
        <v>32</v>
      </c>
    </row>
    <row r="154" customFormat="false" ht="15.75" hidden="false" customHeight="false" outlineLevel="0" collapsed="false">
      <c r="G154" s="0" t="s">
        <v>30</v>
      </c>
      <c r="N154" s="0" t="s">
        <v>32</v>
      </c>
    </row>
    <row r="155" customFormat="false" ht="15.75" hidden="false" customHeight="false" outlineLevel="0" collapsed="false">
      <c r="G155" s="0" t="s">
        <v>30</v>
      </c>
      <c r="N155" s="0" t="s">
        <v>32</v>
      </c>
    </row>
    <row r="156" customFormat="false" ht="15.75" hidden="false" customHeight="false" outlineLevel="0" collapsed="false">
      <c r="G156" s="0" t="s">
        <v>30</v>
      </c>
      <c r="N156" s="0" t="s">
        <v>32</v>
      </c>
    </row>
    <row r="157" customFormat="false" ht="15.75" hidden="false" customHeight="false" outlineLevel="0" collapsed="false">
      <c r="G157" s="0" t="s">
        <v>30</v>
      </c>
      <c r="N157" s="0" t="s">
        <v>32</v>
      </c>
    </row>
    <row r="158" customFormat="false" ht="15.75" hidden="false" customHeight="false" outlineLevel="0" collapsed="false">
      <c r="G158" s="0" t="s">
        <v>30</v>
      </c>
      <c r="N158" s="0" t="s">
        <v>32</v>
      </c>
    </row>
    <row r="159" customFormat="false" ht="15.75" hidden="false" customHeight="false" outlineLevel="0" collapsed="false">
      <c r="G159" s="0" t="s">
        <v>30</v>
      </c>
      <c r="N159" s="0" t="s">
        <v>32</v>
      </c>
    </row>
    <row r="160" customFormat="false" ht="15.75" hidden="false" customHeight="false" outlineLevel="0" collapsed="false">
      <c r="G160" s="0" t="s">
        <v>30</v>
      </c>
      <c r="N160" s="0" t="s">
        <v>32</v>
      </c>
    </row>
    <row r="161" customFormat="false" ht="15.75" hidden="false" customHeight="false" outlineLevel="0" collapsed="false">
      <c r="G161" s="0" t="s">
        <v>30</v>
      </c>
      <c r="N161" s="0" t="s">
        <v>32</v>
      </c>
    </row>
    <row r="162" customFormat="false" ht="15.75" hidden="false" customHeight="false" outlineLevel="0" collapsed="false">
      <c r="G162" s="0" t="s">
        <v>30</v>
      </c>
      <c r="N162" s="0" t="s">
        <v>32</v>
      </c>
    </row>
    <row r="163" customFormat="false" ht="15.75" hidden="false" customHeight="false" outlineLevel="0" collapsed="false">
      <c r="G163" s="0" t="s">
        <v>30</v>
      </c>
      <c r="N163" s="0" t="s">
        <v>32</v>
      </c>
    </row>
    <row r="164" customFormat="false" ht="15.75" hidden="false" customHeight="false" outlineLevel="0" collapsed="false">
      <c r="G164" s="0" t="s">
        <v>30</v>
      </c>
      <c r="N164" s="0" t="s">
        <v>32</v>
      </c>
    </row>
    <row r="165" customFormat="false" ht="15.75" hidden="false" customHeight="false" outlineLevel="0" collapsed="false">
      <c r="G165" s="0" t="s">
        <v>30</v>
      </c>
      <c r="N165" s="0" t="s">
        <v>32</v>
      </c>
    </row>
    <row r="166" customFormat="false" ht="15.75" hidden="false" customHeight="false" outlineLevel="0" collapsed="false">
      <c r="G166" s="0" t="s">
        <v>30</v>
      </c>
      <c r="N166" s="0" t="s">
        <v>32</v>
      </c>
    </row>
    <row r="167" customFormat="false" ht="15.75" hidden="false" customHeight="false" outlineLevel="0" collapsed="false">
      <c r="G167" s="0" t="s">
        <v>30</v>
      </c>
      <c r="N167" s="0" t="s">
        <v>32</v>
      </c>
    </row>
  </sheetData>
  <autoFilter ref="A1:AD57"/>
  <mergeCells count="1">
    <mergeCell ref="A60:AD6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9" activeCellId="0" sqref="A29"/>
    </sheetView>
  </sheetViews>
  <sheetFormatPr defaultColWidth="10.62109375" defaultRowHeight="15.75" zeroHeight="false" outlineLevelRow="0" outlineLevelCol="0"/>
  <cols>
    <col collapsed="false" customWidth="true" hidden="false" outlineLevel="0" max="1" min="1" style="0" width="39.33"/>
  </cols>
  <sheetData>
    <row r="1" customFormat="false" ht="15.75" hidden="false" customHeight="false" outlineLevel="0" collapsed="false">
      <c r="A1" s="14" t="s">
        <v>386</v>
      </c>
    </row>
    <row r="2" customFormat="false" ht="15.75" hidden="false" customHeight="false" outlineLevel="0" collapsed="false">
      <c r="A2" s="14" t="s">
        <v>30</v>
      </c>
    </row>
    <row r="4" customFormat="false" ht="15.75" hidden="false" customHeight="false" outlineLevel="0" collapsed="false">
      <c r="A4" s="0" t="n">
        <v>22</v>
      </c>
    </row>
    <row r="5" customFormat="false" ht="15.75" hidden="false" customHeight="false" outlineLevel="0" collapsed="false">
      <c r="A5" s="0" t="n">
        <v>10</v>
      </c>
    </row>
    <row r="6" customFormat="false" ht="15.75" hidden="false" customHeight="false" outlineLevel="0" collapsed="false">
      <c r="A6" s="0" t="n">
        <v>5</v>
      </c>
    </row>
    <row r="8" customFormat="false" ht="15.75" hidden="false" customHeight="false" outlineLevel="0" collapsed="false">
      <c r="A8" s="14" t="s">
        <v>305</v>
      </c>
    </row>
    <row r="9" customFormat="false" ht="15.75" hidden="false" customHeight="false" outlineLevel="0" collapsed="false">
      <c r="A9" s="14" t="s">
        <v>387</v>
      </c>
    </row>
    <row r="10" customFormat="false" ht="15.75" hidden="false" customHeight="false" outlineLevel="0" collapsed="false">
      <c r="A10" s="14" t="s">
        <v>388</v>
      </c>
    </row>
    <row r="11" customFormat="false" ht="15.75" hidden="false" customHeight="false" outlineLevel="0" collapsed="false">
      <c r="A11" s="14" t="s">
        <v>32</v>
      </c>
    </row>
    <row r="13" customFormat="false" ht="15.75" hidden="false" customHeight="false" outlineLevel="0" collapsed="false">
      <c r="A13" s="14" t="s">
        <v>84</v>
      </c>
    </row>
    <row r="14" customFormat="false" ht="15.75" hidden="false" customHeight="false" outlineLevel="0" collapsed="false">
      <c r="A14" s="14" t="s">
        <v>39</v>
      </c>
    </row>
    <row r="16" customFormat="false" ht="15.75" hidden="false" customHeight="false" outlineLevel="0" collapsed="false">
      <c r="A16" s="14" t="s">
        <v>59</v>
      </c>
    </row>
    <row r="17" customFormat="false" ht="15.75" hidden="false" customHeight="false" outlineLevel="0" collapsed="false">
      <c r="A17" s="14" t="s">
        <v>389</v>
      </c>
    </row>
    <row r="18" customFormat="false" ht="15.75" hidden="false" customHeight="false" outlineLevel="0" collapsed="false">
      <c r="A18" s="14" t="s">
        <v>41</v>
      </c>
    </row>
    <row r="20" customFormat="false" ht="15.75" hidden="false" customHeight="false" outlineLevel="0" collapsed="false">
      <c r="A20" s="14" t="s">
        <v>83</v>
      </c>
    </row>
    <row r="21" customFormat="false" ht="15.75" hidden="false" customHeight="false" outlineLevel="0" collapsed="false">
      <c r="A21" s="14" t="s">
        <v>390</v>
      </c>
    </row>
    <row r="22" customFormat="false" ht="15.75" hidden="false" customHeight="false" outlineLevel="0" collapsed="false">
      <c r="A22" s="14" t="s">
        <v>391</v>
      </c>
    </row>
    <row r="23" customFormat="false" ht="15.75" hidden="false" customHeight="false" outlineLevel="0" collapsed="false">
      <c r="A23" s="14" t="s">
        <v>392</v>
      </c>
    </row>
    <row r="24" customFormat="false" ht="15.75" hidden="false" customHeight="false" outlineLevel="0" collapsed="false">
      <c r="A24" s="14" t="s">
        <v>38</v>
      </c>
    </row>
    <row r="25" customFormat="false" ht="15.75" hidden="false" customHeight="false" outlineLevel="0" collapsed="false">
      <c r="A25" s="14" t="s">
        <v>393</v>
      </c>
    </row>
    <row r="26" customFormat="false" ht="15.75" hidden="false" customHeight="false" outlineLevel="0" collapsed="false">
      <c r="A26" s="14" t="s">
        <v>394</v>
      </c>
    </row>
    <row r="27" customFormat="false" ht="15.75" hidden="false" customHeight="false" outlineLevel="0" collapsed="false">
      <c r="A27" s="14" t="s">
        <v>103</v>
      </c>
    </row>
    <row r="28" customFormat="false" ht="15.75" hidden="false" customHeight="false" outlineLevel="0" collapsed="false">
      <c r="A28" s="14" t="s">
        <v>395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0.62109375" defaultRowHeight="15.75" zeroHeight="false" outlineLevelRow="0" outlineLevelCol="0"/>
  <sheetData>
    <row r="1" customFormat="false" ht="15.75" hidden="false" customHeight="false" outlineLevel="0" collapsed="false">
      <c r="A1" s="0" t="s">
        <v>308</v>
      </c>
    </row>
    <row r="2" customFormat="false" ht="15.75" hidden="false" customHeight="false" outlineLevel="0" collapsed="false">
      <c r="A2" s="0" t="s">
        <v>55</v>
      </c>
    </row>
    <row r="3" customFormat="false" ht="15.75" hidden="false" customHeight="false" outlineLevel="0" collapsed="false">
      <c r="A3" s="0" t="s">
        <v>347</v>
      </c>
    </row>
    <row r="4" customFormat="false" ht="15.75" hidden="false" customHeight="false" outlineLevel="0" collapsed="false">
      <c r="A4" s="0" t="s">
        <v>94</v>
      </c>
    </row>
    <row r="5" customFormat="false" ht="15.75" hidden="false" customHeight="false" outlineLevel="0" collapsed="false">
      <c r="A5" s="0" t="s">
        <v>36</v>
      </c>
    </row>
    <row r="6" customFormat="false" ht="15.75" hidden="false" customHeight="false" outlineLevel="0" collapsed="false">
      <c r="A6" s="0" t="s">
        <v>75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3" activeCellId="0" sqref="E23"/>
    </sheetView>
  </sheetViews>
  <sheetFormatPr defaultColWidth="10.62109375" defaultRowHeight="15.7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38.17"/>
    <col collapsed="false" customWidth="true" hidden="false" outlineLevel="0" max="3" min="3" style="0" width="32"/>
    <col collapsed="false" customWidth="true" hidden="false" outlineLevel="0" max="4" min="4" style="0" width="46.16"/>
    <col collapsed="false" customWidth="true" hidden="false" outlineLevel="0" max="5" min="5" style="0" width="16"/>
  </cols>
  <sheetData>
    <row r="1" customFormat="false" ht="18.75" hidden="false" customHeight="true" outlineLevel="0" collapsed="false">
      <c r="A1" s="15" t="s">
        <v>396</v>
      </c>
      <c r="B1" s="15" t="s">
        <v>397</v>
      </c>
      <c r="C1" s="15" t="s">
        <v>398</v>
      </c>
      <c r="D1" s="15" t="s">
        <v>399</v>
      </c>
      <c r="E1" s="15" t="str">
        <f aca="false">A1 &amp; " - " &amp; B1 &amp; " - " &amp; C1 &amp;  "-" &amp; D1</f>
        <v>2.1.1 - Acquisto di beni di consumo - Carta, cancelleria e stampati-Carta</v>
      </c>
      <c r="G1" s="16"/>
      <c r="H1" s="15"/>
      <c r="I1" s="15"/>
      <c r="J1" s="17"/>
    </row>
    <row r="2" customFormat="false" ht="18.75" hidden="false" customHeight="true" outlineLevel="0" collapsed="false">
      <c r="A2" s="15" t="s">
        <v>400</v>
      </c>
      <c r="B2" s="15" t="s">
        <v>397</v>
      </c>
      <c r="C2" s="15" t="s">
        <v>398</v>
      </c>
      <c r="D2" s="15" t="s">
        <v>401</v>
      </c>
      <c r="E2" s="15" t="str">
        <f aca="false">A2 &amp; " - " &amp; B2 &amp; " - " &amp; C2 &amp;  "-" &amp; D2</f>
        <v>2.1.2 - Acquisto di beni di consumo - Carta, cancelleria e stampati-Cancelleria</v>
      </c>
      <c r="G2" s="16"/>
      <c r="H2" s="15"/>
      <c r="I2" s="15"/>
      <c r="J2" s="17"/>
    </row>
    <row r="3" customFormat="false" ht="18.75" hidden="false" customHeight="true" outlineLevel="0" collapsed="false">
      <c r="A3" s="15" t="s">
        <v>402</v>
      </c>
      <c r="B3" s="15" t="s">
        <v>397</v>
      </c>
      <c r="C3" s="15" t="s">
        <v>403</v>
      </c>
      <c r="D3" s="15" t="s">
        <v>404</v>
      </c>
      <c r="E3" s="15" t="str">
        <f aca="false">A3 &amp; " - " &amp; B3 &amp; " - " &amp; C3 &amp;  "-" &amp; D3</f>
        <v>2.2.1 - Acquisto di beni di consumo - Giornali, riviste e pubblicazioni-Giornali e riviste</v>
      </c>
      <c r="G3" s="16"/>
      <c r="H3" s="15"/>
      <c r="I3" s="15"/>
      <c r="J3" s="17"/>
    </row>
    <row r="4" customFormat="false" ht="18.75" hidden="false" customHeight="true" outlineLevel="0" collapsed="false">
      <c r="A4" s="15" t="s">
        <v>405</v>
      </c>
      <c r="B4" s="15" t="s">
        <v>397</v>
      </c>
      <c r="C4" s="15" t="s">
        <v>406</v>
      </c>
      <c r="D4" s="15" t="s">
        <v>407</v>
      </c>
      <c r="E4" s="15" t="str">
        <f aca="false">A4 &amp; " - " &amp; B4 &amp; " - " &amp; C4 &amp;  "-" &amp; D4</f>
        <v>2.3.11 - Acquisto di beni di consumo - Materiali e accessori-Altri materiali e accessori n.a.c.</v>
      </c>
      <c r="G4" s="16"/>
      <c r="H4" s="15"/>
      <c r="I4" s="15"/>
      <c r="J4" s="17"/>
    </row>
    <row r="5" customFormat="false" ht="18.75" hidden="false" customHeight="true" outlineLevel="0" collapsed="false">
      <c r="A5" s="15" t="s">
        <v>408</v>
      </c>
      <c r="B5" s="15" t="s">
        <v>397</v>
      </c>
      <c r="C5" s="15" t="s">
        <v>406</v>
      </c>
      <c r="D5" s="15" t="s">
        <v>409</v>
      </c>
      <c r="E5" s="15" t="str">
        <f aca="false">A5 &amp; " - " &amp; B5 &amp; " - " &amp; C5 &amp;  "-" &amp; D5</f>
        <v>2.3.3 - Acquisto di beni di consumo - Materiali e accessori-Equipaggiamento</v>
      </c>
      <c r="G5" s="16"/>
      <c r="H5" s="15"/>
      <c r="I5" s="15"/>
      <c r="J5" s="17"/>
    </row>
    <row r="6" customFormat="false" ht="18.75" hidden="false" customHeight="true" outlineLevel="0" collapsed="false">
      <c r="A6" s="15" t="s">
        <v>410</v>
      </c>
      <c r="B6" s="15" t="s">
        <v>397</v>
      </c>
      <c r="C6" s="15" t="s">
        <v>406</v>
      </c>
      <c r="D6" s="15" t="s">
        <v>411</v>
      </c>
      <c r="E6" s="15" t="str">
        <f aca="false">A6 &amp; " - " &amp; B6 &amp; " - " &amp; C6 &amp;  "-" &amp; D6</f>
        <v>2.3.7 - Acquisto di beni di consumo - Materiali e accessori-Strumenti tecnico-specialistici non sanitari</v>
      </c>
      <c r="G6" s="16"/>
      <c r="H6" s="15"/>
      <c r="I6" s="15"/>
      <c r="J6" s="17"/>
    </row>
    <row r="7" customFormat="false" ht="18.75" hidden="false" customHeight="true" outlineLevel="0" collapsed="false">
      <c r="A7" s="15" t="s">
        <v>412</v>
      </c>
      <c r="B7" s="15" t="s">
        <v>397</v>
      </c>
      <c r="C7" s="15" t="s">
        <v>406</v>
      </c>
      <c r="D7" s="15" t="s">
        <v>413</v>
      </c>
      <c r="E7" s="15" t="str">
        <f aca="false">A7 &amp; " - " &amp; B7 &amp; " - " &amp; C7 &amp;  "-" &amp; D7</f>
        <v>2.3.9 - Acquisto di beni di consumo - Materiali e accessori-Materiale informatico</v>
      </c>
      <c r="G7" s="16"/>
      <c r="H7" s="15"/>
      <c r="I7" s="15"/>
      <c r="J7" s="17"/>
    </row>
    <row r="8" customFormat="false" ht="18.75" hidden="false" customHeight="true" outlineLevel="0" collapsed="false">
      <c r="A8" s="15" t="s">
        <v>414</v>
      </c>
      <c r="B8" s="15" t="s">
        <v>415</v>
      </c>
      <c r="C8" s="15" t="s">
        <v>416</v>
      </c>
      <c r="D8" s="15" t="s">
        <v>417</v>
      </c>
      <c r="E8" s="15" t="str">
        <f aca="false">A8 &amp; " - " &amp; B8 &amp; " - " &amp; C8 &amp;  "-" &amp; D8</f>
        <v>3.11.3 - Acquisto di servizi ed utilizzo di beni di terzi - Assicurazioni-Assicurazioni per alunni</v>
      </c>
      <c r="G8" s="16"/>
      <c r="H8" s="15"/>
      <c r="I8" s="15"/>
      <c r="J8" s="17"/>
    </row>
    <row r="9" customFormat="false" ht="18.75" hidden="false" customHeight="true" outlineLevel="0" collapsed="false">
      <c r="A9" s="15" t="s">
        <v>418</v>
      </c>
      <c r="B9" s="15" t="s">
        <v>415</v>
      </c>
      <c r="C9" s="15" t="s">
        <v>416</v>
      </c>
      <c r="D9" s="15" t="s">
        <v>419</v>
      </c>
      <c r="E9" s="15" t="str">
        <f aca="false">A9 &amp; " - " &amp; B9 &amp; " - " &amp; C9 &amp;  "-" &amp; D9</f>
        <v>3.11.4 - Acquisto di servizi ed utilizzo di beni di terzi - Assicurazioni-Assicurazioni per personale scolastico</v>
      </c>
    </row>
    <row r="10" customFormat="false" ht="18.75" hidden="false" customHeight="true" outlineLevel="0" collapsed="false">
      <c r="A10" s="15" t="s">
        <v>420</v>
      </c>
      <c r="B10" s="15" t="s">
        <v>415</v>
      </c>
      <c r="C10" s="15" t="s">
        <v>421</v>
      </c>
      <c r="D10" s="15" t="s">
        <v>422</v>
      </c>
      <c r="E10" s="15" t="str">
        <f aca="false">A10 &amp; " - " &amp; B10 &amp; " - " &amp; C10 &amp;  "-" &amp; D10</f>
        <v>3.13.1 - Acquisto di servizi ed utilizzo di beni di terzi - Servizio di cassa-Somme da corrispondere all'Istituto tesoriere</v>
      </c>
      <c r="G10" s="16"/>
      <c r="H10" s="15"/>
      <c r="I10" s="15"/>
      <c r="J10" s="17"/>
    </row>
    <row r="11" customFormat="false" ht="18.75" hidden="false" customHeight="true" outlineLevel="0" collapsed="false">
      <c r="A11" s="15" t="s">
        <v>423</v>
      </c>
      <c r="B11" s="15" t="s">
        <v>415</v>
      </c>
      <c r="C11" s="15" t="s">
        <v>424</v>
      </c>
      <c r="D11" s="15" t="s">
        <v>425</v>
      </c>
      <c r="E11" s="15" t="str">
        <f aca="false">A11 &amp; " - " &amp; B11 &amp; " - " &amp; C11 &amp;  "-" &amp; D11</f>
        <v>3.2.10 - Acquisto di servizi ed utilizzo di beni di terzi - Prestazioni professionali e specialistiche-Servizi inerenti alla salute e alla sicurezza sul lavoro</v>
      </c>
      <c r="G11" s="16"/>
      <c r="H11" s="15"/>
      <c r="I11" s="15"/>
      <c r="J11" s="17"/>
    </row>
    <row r="12" customFormat="false" ht="18.75" hidden="false" customHeight="true" outlineLevel="0" collapsed="false">
      <c r="A12" s="15" t="s">
        <v>426</v>
      </c>
      <c r="B12" s="15" t="s">
        <v>415</v>
      </c>
      <c r="C12" s="15" t="s">
        <v>424</v>
      </c>
      <c r="D12" s="15" t="s">
        <v>427</v>
      </c>
      <c r="E12" s="15" t="str">
        <f aca="false">A12 &amp; " - " &amp; B12 &amp; " - " &amp; C12 &amp;  "-" &amp; D12</f>
        <v>3.2.11 - Acquisto di servizi ed utilizzo di beni di terzi - Prestazioni professionali e specialistiche-Servizi inerenti al trattamento e alla protezione dei dati personali</v>
      </c>
      <c r="G12" s="16"/>
      <c r="H12" s="15"/>
      <c r="I12" s="15"/>
      <c r="J12" s="17"/>
    </row>
    <row r="13" customFormat="false" ht="18.75" hidden="false" customHeight="true" outlineLevel="0" collapsed="false">
      <c r="A13" s="15" t="s">
        <v>428</v>
      </c>
      <c r="B13" s="15" t="s">
        <v>415</v>
      </c>
      <c r="C13" s="15" t="s">
        <v>424</v>
      </c>
      <c r="D13" s="15" t="s">
        <v>429</v>
      </c>
      <c r="E13" s="15" t="str">
        <f aca="false">A13 &amp; " - " &amp; B13 &amp; " - " &amp; C13 &amp;  "-" &amp; D13</f>
        <v>3.2.3 - Acquisto di servizi ed utilizzo di beni di terzi - Prestazioni professionali e specialistiche-Assistenza medico-sanitaria</v>
      </c>
      <c r="G13" s="16"/>
      <c r="H13" s="15"/>
      <c r="I13" s="15"/>
      <c r="J13" s="17"/>
    </row>
    <row r="14" customFormat="false" ht="18.75" hidden="false" customHeight="true" outlineLevel="0" collapsed="false">
      <c r="A14" s="15" t="s">
        <v>430</v>
      </c>
      <c r="B14" s="15" t="s">
        <v>415</v>
      </c>
      <c r="C14" s="15" t="s">
        <v>424</v>
      </c>
      <c r="D14" s="15" t="s">
        <v>431</v>
      </c>
      <c r="E14" s="15" t="str">
        <f aca="false">A14 &amp; " - " &amp; B14 &amp; " - " &amp; C14 &amp;  "-" &amp; D14</f>
        <v>3.2.9 - Acquisto di servizi ed utilizzo di beni di terzi - Prestazioni professionali e specialistiche-Altre prestazioni professionali e specialistiche n.a.c.</v>
      </c>
      <c r="G14" s="16"/>
      <c r="H14" s="15"/>
      <c r="I14" s="15"/>
      <c r="J14" s="17"/>
    </row>
    <row r="15" customFormat="false" ht="18.75" hidden="false" customHeight="true" outlineLevel="0" collapsed="false">
      <c r="A15" s="15" t="s">
        <v>432</v>
      </c>
      <c r="B15" s="15" t="s">
        <v>415</v>
      </c>
      <c r="C15" s="15" t="s">
        <v>433</v>
      </c>
      <c r="D15" s="15" t="s">
        <v>434</v>
      </c>
      <c r="E15" s="15" t="str">
        <f aca="false">A15 &amp; " - " &amp; B15 &amp; " - " &amp; C15 &amp;  "-" &amp; D15</f>
        <v>3.5.2 - Acquisto di servizi ed utilizzo di beni di terzi - Formazione e aggiornamento-Formazione professionale specialistica</v>
      </c>
      <c r="G15" s="16"/>
      <c r="H15" s="15"/>
      <c r="I15" s="15"/>
      <c r="J15" s="17"/>
    </row>
    <row r="16" customFormat="false" ht="18.75" hidden="false" customHeight="true" outlineLevel="0" collapsed="false">
      <c r="A16" s="15" t="s">
        <v>435</v>
      </c>
      <c r="B16" s="15" t="s">
        <v>415</v>
      </c>
      <c r="C16" s="15" t="s">
        <v>436</v>
      </c>
      <c r="D16" s="15" t="s">
        <v>437</v>
      </c>
      <c r="E16" s="15" t="str">
        <f aca="false">A16 &amp; " - " &amp; B16 &amp; " - " &amp; C16 &amp;  "-" &amp; D16</f>
        <v>3.6.1 - Acquisto di servizi ed utilizzo di beni di terzi - Manutenzione ordinaria e riparazioni-Manutenzione ordinaria e riparazioni di beni immobili</v>
      </c>
    </row>
    <row r="17" customFormat="false" ht="18.75" hidden="false" customHeight="true" outlineLevel="0" collapsed="false">
      <c r="A17" s="15" t="s">
        <v>438</v>
      </c>
      <c r="B17" s="15" t="s">
        <v>415</v>
      </c>
      <c r="C17" s="15" t="s">
        <v>439</v>
      </c>
      <c r="D17" s="15" t="s">
        <v>440</v>
      </c>
      <c r="E17" s="15" t="str">
        <f aca="false">A17 &amp; " - " &amp; B17 &amp; " - " &amp; C17 &amp;  "-" &amp; D17</f>
        <v>3.7.1 - Acquisto di servizi ed utilizzo di beni di terzi - Utilizzo di beni di terzi-Noleggio e leasing impianti e macchinari</v>
      </c>
    </row>
    <row r="18" customFormat="false" ht="18.75" hidden="false" customHeight="true" outlineLevel="0" collapsed="false">
      <c r="A18" s="15" t="s">
        <v>441</v>
      </c>
      <c r="B18" s="15" t="s">
        <v>415</v>
      </c>
      <c r="C18" s="15" t="s">
        <v>439</v>
      </c>
      <c r="D18" s="15" t="s">
        <v>442</v>
      </c>
      <c r="E18" s="15" t="str">
        <f aca="false">A18 &amp; " - " &amp; B18 &amp; " - " &amp; C18 &amp;  "-" &amp; D18</f>
        <v>3.7.6 - Acquisto di servizi ed utilizzo di beni di terzi - Utilizzo di beni di terzi-Licenze d'uso per software</v>
      </c>
    </row>
    <row r="19" customFormat="false" ht="18.75" hidden="false" customHeight="true" outlineLevel="0" collapsed="false">
      <c r="A19" s="15" t="s">
        <v>443</v>
      </c>
      <c r="B19" s="15" t="s">
        <v>444</v>
      </c>
      <c r="C19" s="15" t="s">
        <v>445</v>
      </c>
      <c r="D19" s="15" t="s">
        <v>446</v>
      </c>
      <c r="E19" s="15" t="str">
        <f aca="false">A19 &amp; " - " &amp; B19 &amp; " - " &amp; C19 &amp;  "-" &amp; D19</f>
        <v>5.1.1 - Altre spese - Amministrative-Spese postali</v>
      </c>
    </row>
    <row r="20" customFormat="false" ht="18.75" hidden="false" customHeight="true" outlineLevel="0" collapsed="false">
      <c r="A20" s="15" t="s">
        <v>447</v>
      </c>
      <c r="B20" s="15" t="s">
        <v>448</v>
      </c>
      <c r="C20" s="15" t="s">
        <v>448</v>
      </c>
      <c r="D20" s="15" t="s">
        <v>449</v>
      </c>
      <c r="E20" s="15" t="str">
        <f aca="false">A20 &amp; " - " &amp; B20 &amp; " - " &amp; C20 &amp;  "-" &amp; D20</f>
        <v>98.1.1 - Fondo di riserva - Fondo di riserva-Fondo ordinario</v>
      </c>
    </row>
    <row r="21" customFormat="false" ht="18.75" hidden="false" customHeight="true" outlineLevel="0" collapsed="false">
      <c r="A21" s="15" t="s">
        <v>450</v>
      </c>
      <c r="B21" s="15" t="s">
        <v>451</v>
      </c>
      <c r="C21" s="15" t="s">
        <v>451</v>
      </c>
      <c r="D21" s="15" t="s">
        <v>452</v>
      </c>
      <c r="E21" s="15" t="str">
        <f aca="false">A21 &amp; " - " &amp; B21 &amp; " - " &amp; C21 &amp;  "-" &amp; D21</f>
        <v>99.1.1 - Partite di giro - Partite di giro-Anticipo al Direttore S.G.A.</v>
      </c>
    </row>
    <row r="22" customFormat="false" ht="18.75" hidden="false" customHeight="true" outlineLevel="0" collapsed="false">
      <c r="A22" s="15" t="s">
        <v>453</v>
      </c>
      <c r="B22" s="15" t="s">
        <v>415</v>
      </c>
      <c r="C22" s="15" t="s">
        <v>454</v>
      </c>
      <c r="D22" s="15" t="s">
        <v>455</v>
      </c>
      <c r="E22" s="15" t="str">
        <f aca="false">A22 &amp; " - " &amp; B22 &amp; " - " &amp; C22 &amp;  "-" &amp; D22</f>
        <v>3.3.1 - Acquisto di servizi ed utilizzo di beni di terzi - Servizi per trasferte-Servizi per trasferte Italia</v>
      </c>
    </row>
    <row r="23" customFormat="false" ht="18.75" hidden="false" customHeight="true" outlineLevel="0" collapsed="false">
      <c r="A23" s="15" t="s">
        <v>430</v>
      </c>
      <c r="B23" s="15" t="s">
        <v>415</v>
      </c>
      <c r="C23" s="15" t="s">
        <v>424</v>
      </c>
      <c r="D23" s="15" t="s">
        <v>431</v>
      </c>
      <c r="E23" s="15" t="str">
        <f aca="false">A23 &amp; " - " &amp; B23 &amp; " - " &amp; C23 &amp;  "-" &amp; D23</f>
        <v>3.2.9 - Acquisto di servizi ed utilizzo di beni di terzi - Prestazioni professionali e specialistiche-Altre prestazioni professionali e specialistiche n.a.c.</v>
      </c>
    </row>
    <row r="24" customFormat="false" ht="18.75" hidden="false" customHeight="true" outlineLevel="0" collapsed="false">
      <c r="A24" s="15" t="s">
        <v>456</v>
      </c>
      <c r="B24" s="15" t="s">
        <v>415</v>
      </c>
      <c r="C24" s="15" t="s">
        <v>457</v>
      </c>
      <c r="D24" s="15" t="s">
        <v>458</v>
      </c>
      <c r="E24" s="15" t="str">
        <f aca="false">A24 &amp; " - " &amp; B24 &amp; " - " &amp; C24 &amp;  "-" &amp; D24</f>
        <v>3.12.1 - Acquisto di servizi ed utilizzo di beni di terzi - Visite, viaggi e programmi di studio all'estero-Spese per visite, viaggi e programmi di studio all'estero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2026-01-13T07:52:41Z</dcterms:created>
  <dc:creator>Giuseppe</dc:creator>
  <dc:description/>
  <dc:language>en-US</dc:language>
  <cp:lastModifiedBy>Giuseppe</cp:lastModifiedBy>
  <dcterms:modified xsi:type="dcterms:W3CDTF">2026-06-09T10:13:16Z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