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0" windowWidth="11355" windowHeight="8430"/>
  </bookViews>
  <sheets>
    <sheet name="Riepilogo" sheetId="6" r:id="rId1"/>
    <sheet name="Infanzia" sheetId="8" r:id="rId2"/>
    <sheet name="Primaria" sheetId="13" r:id="rId3"/>
    <sheet name="I grado" sheetId="14" r:id="rId4"/>
    <sheet name="II grado" sheetId="15" r:id="rId5"/>
    <sheet name="ATA" sheetId="16" r:id="rId6"/>
  </sheets>
  <definedNames>
    <definedName name="_xlnm._FilterDatabase" localSheetId="3" hidden="1">'I grado'!$A$1:$N$39</definedName>
    <definedName name="_xlnm._FilterDatabase" localSheetId="4" hidden="1">'II grado'!$A$1:$N$44</definedName>
    <definedName name="_xlnm._FilterDatabase" localSheetId="1" hidden="1">Infanzia!$A$1:$N$1</definedName>
    <definedName name="_xlnm._FilterDatabase" localSheetId="2" hidden="1">Primaria!$A$1:$N$59</definedName>
  </definedNames>
  <calcPr calcId="145621"/>
</workbook>
</file>

<file path=xl/calcChain.xml><?xml version="1.0" encoding="utf-8"?>
<calcChain xmlns="http://schemas.openxmlformats.org/spreadsheetml/2006/main">
  <c r="Q4" i="6"/>
  <c r="Q5"/>
  <c r="Q6"/>
  <c r="Q8"/>
  <c r="Q9"/>
  <c r="Q10"/>
  <c r="Q11"/>
  <c r="Q12"/>
  <c r="Q15"/>
  <c r="P17"/>
  <c r="P16"/>
  <c r="O14"/>
  <c r="N14"/>
  <c r="P14"/>
  <c r="P4"/>
  <c r="P5"/>
  <c r="P6"/>
  <c r="P7"/>
  <c r="P8"/>
  <c r="P9"/>
  <c r="P10"/>
  <c r="P11"/>
  <c r="P12"/>
  <c r="P13"/>
  <c r="P3"/>
  <c r="L14"/>
  <c r="K14"/>
  <c r="I14"/>
  <c r="H14"/>
  <c r="M13"/>
  <c r="M4"/>
  <c r="M5"/>
  <c r="M6"/>
  <c r="M7"/>
  <c r="M8"/>
  <c r="M9"/>
  <c r="M10"/>
  <c r="M11"/>
  <c r="M12"/>
  <c r="M3"/>
  <c r="M14"/>
  <c r="J14"/>
  <c r="J16"/>
  <c r="J17"/>
  <c r="J13"/>
  <c r="J5"/>
  <c r="J6"/>
  <c r="J7"/>
  <c r="J8"/>
  <c r="J9"/>
  <c r="J10"/>
  <c r="J11"/>
  <c r="J12"/>
  <c r="J4"/>
  <c r="J3"/>
  <c r="F14"/>
  <c r="E14"/>
  <c r="G13"/>
  <c r="Q13"/>
  <c r="G12"/>
  <c r="G11"/>
  <c r="G9"/>
  <c r="G8"/>
  <c r="G7"/>
  <c r="Q7"/>
  <c r="G5"/>
  <c r="G3"/>
  <c r="G14"/>
  <c r="G16"/>
  <c r="G17"/>
  <c r="Q17"/>
  <c r="C14"/>
  <c r="B14"/>
  <c r="D13"/>
  <c r="D12"/>
  <c r="D11"/>
  <c r="D4"/>
  <c r="D3"/>
  <c r="D14"/>
  <c r="M16"/>
  <c r="M17"/>
  <c r="Q3"/>
  <c r="D16"/>
  <c r="D17"/>
  <c r="Q14"/>
  <c r="Q16"/>
</calcChain>
</file>

<file path=xl/sharedStrings.xml><?xml version="1.0" encoding="utf-8"?>
<sst xmlns="http://schemas.openxmlformats.org/spreadsheetml/2006/main" count="1482" uniqueCount="381">
  <si>
    <t>TIPO CONTRATTO</t>
  </si>
  <si>
    <t>a tempo indeterminato</t>
  </si>
  <si>
    <t>a tempo determinato</t>
  </si>
  <si>
    <t>TIPOLOGIA CORSO</t>
  </si>
  <si>
    <t>DATA DI NASCITA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</si>
  <si>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</si>
  <si>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</si>
  <si>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</si>
  <si>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</si>
  <si>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</si>
  <si>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</si>
  <si>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</si>
  <si>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</si>
  <si>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</si>
  <si>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</si>
  <si>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Domande ammesse</t>
  </si>
  <si>
    <t>TOTALE DOMANDE</t>
  </si>
  <si>
    <t>NOTE  / MOTIVO DI ESCLUSIONE</t>
  </si>
  <si>
    <t>Quote non impegnate</t>
  </si>
  <si>
    <t>DURATA CONTRATTO</t>
  </si>
  <si>
    <t>b) Corso di laurea Scienze della Formazione</t>
  </si>
  <si>
    <t>c) Corso per conseguimento 24 CFU</t>
  </si>
  <si>
    <t>d) Corso per conseguimento titolo di studio previsto per l'accesso alla qualifica di appartenenza (ATA)</t>
  </si>
  <si>
    <t>e) Corso conseguimento diploma di laurea (massimo seconda laurea)</t>
  </si>
  <si>
    <t>Corsi non previsti/domande escluse</t>
  </si>
  <si>
    <t>a) Corso per conseguimento specializzazione sostegno</t>
  </si>
  <si>
    <t>f) Corso conseguimento titoli post-laurea e post diploma (dottorati di ricerca, master, corsi perfezionamento..)</t>
  </si>
  <si>
    <t>g) Corso facoltà ecclesiastiche e istituti scienze religiose per l'insegnamento della religione cattolica</t>
  </si>
  <si>
    <t>h) Corso conseguimento secondo diploma di istruzione secondaria di II grado o di qualifica professionale</t>
  </si>
  <si>
    <t>i) Corso conseguimento diploma di laurea mediante utilizzo piattaforma on-line</t>
  </si>
  <si>
    <t>j) Corso conseguimento titoli post-laurea e post diploma mediante utilizzo piattaforma on-line</t>
  </si>
  <si>
    <t>RINNOVO DEL PERMESSO</t>
  </si>
  <si>
    <t>FUORI CORSO / REGIME PART TIME</t>
  </si>
  <si>
    <t>AMMESSO CON RISERVA</t>
  </si>
  <si>
    <t>ANZIANITA' DI SERVIZIO</t>
  </si>
  <si>
    <t>POSIZIONE</t>
  </si>
  <si>
    <t>IC ELLERA VITERBO</t>
  </si>
  <si>
    <t>A</t>
  </si>
  <si>
    <t>SI</t>
  </si>
  <si>
    <t>TEMPO INDETERMINATO</t>
  </si>
  <si>
    <t>NO</t>
  </si>
  <si>
    <t>IC EGIDI VITERBO</t>
  </si>
  <si>
    <t>IC CAPRANICA</t>
  </si>
  <si>
    <t>CHIOVELLI</t>
  </si>
  <si>
    <t>COGNOME</t>
  </si>
  <si>
    <t>NOME</t>
  </si>
  <si>
    <t>LO IZZO</t>
  </si>
  <si>
    <t>BENEDETTA</t>
  </si>
  <si>
    <t>D'ANGELI</t>
  </si>
  <si>
    <t>SARA</t>
  </si>
  <si>
    <t xml:space="preserve">CIPRIANI </t>
  </si>
  <si>
    <t>DANIELA</t>
  </si>
  <si>
    <t>ILARIA</t>
  </si>
  <si>
    <t>TEMPO DETERMINATO</t>
  </si>
  <si>
    <t>MANCINI</t>
  </si>
  <si>
    <t>STEFANIA</t>
  </si>
  <si>
    <t>TRIPPANERA</t>
  </si>
  <si>
    <t>GIOVANNA</t>
  </si>
  <si>
    <t>MIRALLI</t>
  </si>
  <si>
    <t>MARIA CRISTINA</t>
  </si>
  <si>
    <t>IC MARCONI VETRALLA</t>
  </si>
  <si>
    <t>DONATI</t>
  </si>
  <si>
    <t>ANDREA</t>
  </si>
  <si>
    <t>IO ORTE</t>
  </si>
  <si>
    <t>ERCOLI</t>
  </si>
  <si>
    <t>LUCIA</t>
  </si>
  <si>
    <t>PALUMBO</t>
  </si>
  <si>
    <t>SILVIA</t>
  </si>
  <si>
    <t>RANUCCI</t>
  </si>
  <si>
    <t xml:space="preserve">MAIO </t>
  </si>
  <si>
    <t>SIMONA</t>
  </si>
  <si>
    <t>IC FANTAPPIE VITERBO</t>
  </si>
  <si>
    <t xml:space="preserve"> TEMPO DETERMINATO</t>
  </si>
  <si>
    <t>OLIMPIO</t>
  </si>
  <si>
    <t>ELISA</t>
  </si>
  <si>
    <t>IC CAPRAROLA</t>
  </si>
  <si>
    <t>SANTUCCI</t>
  </si>
  <si>
    <t>PAMELA</t>
  </si>
  <si>
    <t xml:space="preserve">A </t>
  </si>
  <si>
    <t>PIASTRA</t>
  </si>
  <si>
    <t>CLAUDIA</t>
  </si>
  <si>
    <t>IC TARQUINIA</t>
  </si>
  <si>
    <t>EUSEPI</t>
  </si>
  <si>
    <t>FEDERICA</t>
  </si>
  <si>
    <t>IC MONTALTO DI CASTRO</t>
  </si>
  <si>
    <t xml:space="preserve">PASCUCCI </t>
  </si>
  <si>
    <t>MARINA</t>
  </si>
  <si>
    <t>CENSI</t>
  </si>
  <si>
    <t>CHIARA</t>
  </si>
  <si>
    <t>IC NEPI</t>
  </si>
  <si>
    <t>GAMMELLI</t>
  </si>
  <si>
    <t>VINCENZA</t>
  </si>
  <si>
    <t>IC SUTRI</t>
  </si>
  <si>
    <t>REGIS</t>
  </si>
  <si>
    <t>ELEONORA</t>
  </si>
  <si>
    <t>IC XXV APRILE CIVITA CASTELLANA</t>
  </si>
  <si>
    <t>BIGHERATI</t>
  </si>
  <si>
    <t>TIZIANA</t>
  </si>
  <si>
    <t>N.D.</t>
  </si>
  <si>
    <t>STEFANUCCI</t>
  </si>
  <si>
    <t>FRANCA</t>
  </si>
  <si>
    <t>IC SORIANO NEL CIMINO</t>
  </si>
  <si>
    <t>FETONI</t>
  </si>
  <si>
    <t>ANNALISA</t>
  </si>
  <si>
    <t>IC CARMINE VITERBO</t>
  </si>
  <si>
    <t>B</t>
  </si>
  <si>
    <t>INNAMORATI</t>
  </si>
  <si>
    <t>I</t>
  </si>
  <si>
    <t>LAMBIASE</t>
  </si>
  <si>
    <t>GIULIANA</t>
  </si>
  <si>
    <t>VASSALLO</t>
  </si>
  <si>
    <t>MANUELA</t>
  </si>
  <si>
    <t>IC CANEVARI VITERBO</t>
  </si>
  <si>
    <t>DI CARLO</t>
  </si>
  <si>
    <t>IC GROTTE DI CASTRO</t>
  </si>
  <si>
    <t>J</t>
  </si>
  <si>
    <t>MILIA</t>
  </si>
  <si>
    <t>SIMONETTA</t>
  </si>
  <si>
    <t>CENCIONI</t>
  </si>
  <si>
    <t>ESCLUSA</t>
  </si>
  <si>
    <t>NO CONTRATTO A T.D. DI DURATA ANNUALE</t>
  </si>
  <si>
    <t>ANTONELLA</t>
  </si>
  <si>
    <t>IC RONCIGLIONE</t>
  </si>
  <si>
    <t>GAVELLI</t>
  </si>
  <si>
    <t>DE ANGELIS</t>
  </si>
  <si>
    <t>ALESSANDRA</t>
  </si>
  <si>
    <t>ROSATI</t>
  </si>
  <si>
    <t>MARIA LAURA</t>
  </si>
  <si>
    <t>DE LUCA</t>
  </si>
  <si>
    <t>CARMEN BARBARA</t>
  </si>
  <si>
    <t>LUPI</t>
  </si>
  <si>
    <t>BURATTI</t>
  </si>
  <si>
    <t>RAFFAELLA</t>
  </si>
  <si>
    <t>CAPRIOLI</t>
  </si>
  <si>
    <t>STEFANI</t>
  </si>
  <si>
    <t>MARIA TERESA</t>
  </si>
  <si>
    <t>SANTINI</t>
  </si>
  <si>
    <t>IC VIGNANELLO</t>
  </si>
  <si>
    <t>26/01/971</t>
  </si>
  <si>
    <t>BRANCONE</t>
  </si>
  <si>
    <t xml:space="preserve">POLI </t>
  </si>
  <si>
    <t>PIERA</t>
  </si>
  <si>
    <t>TRISOLINI</t>
  </si>
  <si>
    <t>EMANUELA</t>
  </si>
  <si>
    <t>BROCCHI</t>
  </si>
  <si>
    <t>ALESSIA</t>
  </si>
  <si>
    <t>9 ORE PRESSO IC VALENTANO</t>
  </si>
  <si>
    <t>CIONCO</t>
  </si>
  <si>
    <t>IC TUSCANIA</t>
  </si>
  <si>
    <t>GENTILI</t>
  </si>
  <si>
    <t>MARTINA</t>
  </si>
  <si>
    <t>IC BASSANO ROMANO</t>
  </si>
  <si>
    <t>AGOSTINELLI</t>
  </si>
  <si>
    <t>LAURA</t>
  </si>
  <si>
    <t>GERI</t>
  </si>
  <si>
    <t>FRANCESCA</t>
  </si>
  <si>
    <t>FORTE</t>
  </si>
  <si>
    <t>SANTARELLI</t>
  </si>
  <si>
    <t>MICHELA</t>
  </si>
  <si>
    <t>ORONI</t>
  </si>
  <si>
    <t>TROSCIA</t>
  </si>
  <si>
    <t>ELENA</t>
  </si>
  <si>
    <t>LUCCHESI</t>
  </si>
  <si>
    <t>IC VANNI VITERBO</t>
  </si>
  <si>
    <t>SELVAGGINI</t>
  </si>
  <si>
    <t xml:space="preserve">SI </t>
  </si>
  <si>
    <t>RAPACCINI</t>
  </si>
  <si>
    <t>IO ACQUAPENDENTE</t>
  </si>
  <si>
    <t>LABANCA</t>
  </si>
  <si>
    <t>VALERIA</t>
  </si>
  <si>
    <t>TORTORA</t>
  </si>
  <si>
    <t>PALOZZI</t>
  </si>
  <si>
    <t>ANNA MARIA</t>
  </si>
  <si>
    <t>BELELLA</t>
  </si>
  <si>
    <t>ROBERTA</t>
  </si>
  <si>
    <t>CIAMBELLA</t>
  </si>
  <si>
    <t>GIACINTA</t>
  </si>
  <si>
    <t>BIANCHI</t>
  </si>
  <si>
    <t>CINZIA</t>
  </si>
  <si>
    <t>IC VALENTANO</t>
  </si>
  <si>
    <t>BLASI</t>
  </si>
  <si>
    <t>BEATRICE</t>
  </si>
  <si>
    <t>MOSCETTI</t>
  </si>
  <si>
    <t>MANTOVANI</t>
  </si>
  <si>
    <t>ZIACO</t>
  </si>
  <si>
    <t>PAOLA</t>
  </si>
  <si>
    <t>PINZI</t>
  </si>
  <si>
    <t>AZZELLINI</t>
  </si>
  <si>
    <t>ROSSANA</t>
  </si>
  <si>
    <t>VICEDOMINI</t>
  </si>
  <si>
    <t>MARTA</t>
  </si>
  <si>
    <t>C</t>
  </si>
  <si>
    <t>MARIOTTI</t>
  </si>
  <si>
    <t>MARIA RITA</t>
  </si>
  <si>
    <t>IC CANINO</t>
  </si>
  <si>
    <t>E</t>
  </si>
  <si>
    <t>AMATO</t>
  </si>
  <si>
    <t>MARCO</t>
  </si>
  <si>
    <t>IC SCRIATTOLI VETRALLA</t>
  </si>
  <si>
    <t>F</t>
  </si>
  <si>
    <t>ANGELI</t>
  </si>
  <si>
    <t>G</t>
  </si>
  <si>
    <t>GEMINI</t>
  </si>
  <si>
    <t>SABRINA</t>
  </si>
  <si>
    <t>IC GROTTE S. STEFANO</t>
  </si>
  <si>
    <t xml:space="preserve">BIAGIOLA </t>
  </si>
  <si>
    <t>CRISTINA</t>
  </si>
  <si>
    <t>MICOZZI</t>
  </si>
  <si>
    <t xml:space="preserve">ANNA </t>
  </si>
  <si>
    <t>MARI</t>
  </si>
  <si>
    <t>ERLINDA</t>
  </si>
  <si>
    <t>PACELLI</t>
  </si>
  <si>
    <t>SERENELLA</t>
  </si>
  <si>
    <t>MORETTI</t>
  </si>
  <si>
    <t>TERESA</t>
  </si>
  <si>
    <t>CRUCIANI</t>
  </si>
  <si>
    <t>PARADISI</t>
  </si>
  <si>
    <t>MARCHI</t>
  </si>
  <si>
    <t>RAFFAELA</t>
  </si>
  <si>
    <t>BERTINI</t>
  </si>
  <si>
    <t>NO CONTRATTO SCUOLA STATALE</t>
  </si>
  <si>
    <t>DE CARLI</t>
  </si>
  <si>
    <t>CARLA</t>
  </si>
  <si>
    <t>NO CONTRATTO T.D. DI DURATA ANNUALE</t>
  </si>
  <si>
    <t xml:space="preserve">MELEDDU </t>
  </si>
  <si>
    <t>LUCIANA</t>
  </si>
  <si>
    <t>SANGALLI</t>
  </si>
  <si>
    <t>GIUSEPPINA</t>
  </si>
  <si>
    <t>GIROLAMI</t>
  </si>
  <si>
    <t>ANGELO</t>
  </si>
  <si>
    <t>NELLI</t>
  </si>
  <si>
    <t>AFFATATO</t>
  </si>
  <si>
    <t>NICOLETTA</t>
  </si>
  <si>
    <t>IC FABRICA DI ROMA</t>
  </si>
  <si>
    <t>COCCHI</t>
  </si>
  <si>
    <t>PONTUALE</t>
  </si>
  <si>
    <t>MATTIUSSI</t>
  </si>
  <si>
    <t>CONSILVIO</t>
  </si>
  <si>
    <t xml:space="preserve">DI GIACOMO </t>
  </si>
  <si>
    <t>CLAUDIO</t>
  </si>
  <si>
    <t>BORDO</t>
  </si>
  <si>
    <t>CAROLI</t>
  </si>
  <si>
    <t>ALICE</t>
  </si>
  <si>
    <t>CIULA</t>
  </si>
  <si>
    <t>PASSETTI</t>
  </si>
  <si>
    <t>ISABELLA</t>
  </si>
  <si>
    <t>GIONTELLA</t>
  </si>
  <si>
    <t>CECILIA</t>
  </si>
  <si>
    <t>ANTONINI</t>
  </si>
  <si>
    <t>RITA</t>
  </si>
  <si>
    <t>MONTEMARI</t>
  </si>
  <si>
    <t>LUDINIKA</t>
  </si>
  <si>
    <t>VANNI</t>
  </si>
  <si>
    <t>ELISABETTA MARIA</t>
  </si>
  <si>
    <t>CPIA FOTI VITERBO</t>
  </si>
  <si>
    <t>PROCENESI</t>
  </si>
  <si>
    <t>CIVITELLI</t>
  </si>
  <si>
    <t>MICHELI</t>
  </si>
  <si>
    <t>LUPATTELLI</t>
  </si>
  <si>
    <t>SIMONE</t>
  </si>
  <si>
    <t>GRANI</t>
  </si>
  <si>
    <t>LEILA</t>
  </si>
  <si>
    <t>GAGLIARDI</t>
  </si>
  <si>
    <t>NISI</t>
  </si>
  <si>
    <t>NARDILLI</t>
  </si>
  <si>
    <t>ANDREOLI</t>
  </si>
  <si>
    <t>MARIA ELENA</t>
  </si>
  <si>
    <t>BRACCI</t>
  </si>
  <si>
    <t>GAUDINO</t>
  </si>
  <si>
    <t>LUNA</t>
  </si>
  <si>
    <t>DI FRANCESCO</t>
  </si>
  <si>
    <t>BRIZI</t>
  </si>
  <si>
    <t>CASANI</t>
  </si>
  <si>
    <t>FERRELLI</t>
  </si>
  <si>
    <t xml:space="preserve">IIS MONTEFIASCONE </t>
  </si>
  <si>
    <t>IIS CAPRAROLA</t>
  </si>
  <si>
    <t>PERELLI</t>
  </si>
  <si>
    <t>SANNINO</t>
  </si>
  <si>
    <t>IIS TARQUINIA</t>
  </si>
  <si>
    <t>SEGA</t>
  </si>
  <si>
    <t>VALENTINA</t>
  </si>
  <si>
    <t>LICEO S. ROSA VITERBO</t>
  </si>
  <si>
    <t>FRANCESCHINA</t>
  </si>
  <si>
    <t>MONICA</t>
  </si>
  <si>
    <t>IIS ORIOLI VITERBO</t>
  </si>
  <si>
    <t>TASSELLI</t>
  </si>
  <si>
    <t>PIETRO</t>
  </si>
  <si>
    <t>IIS COLASANTI CIVITA CASTELLANA</t>
  </si>
  <si>
    <t>BATTINELLI</t>
  </si>
  <si>
    <t>IIS MEUCCI RONCIGLIONE</t>
  </si>
  <si>
    <t>MAGNANI</t>
  </si>
  <si>
    <t>ADRIANO</t>
  </si>
  <si>
    <t>FERRI</t>
  </si>
  <si>
    <t>POLEGGI</t>
  </si>
  <si>
    <t>LEONARDO</t>
  </si>
  <si>
    <t>PIERI</t>
  </si>
  <si>
    <t>CORSI</t>
  </si>
  <si>
    <t>MARZETTI</t>
  </si>
  <si>
    <t>TESEI</t>
  </si>
  <si>
    <t>AZZURRA</t>
  </si>
  <si>
    <t>SCARPONI</t>
  </si>
  <si>
    <t>ROBERTO</t>
  </si>
  <si>
    <t>BASILE</t>
  </si>
  <si>
    <t>GIORGIA</t>
  </si>
  <si>
    <t>VISCHINI</t>
  </si>
  <si>
    <t>ITE P. SAVI VITERBO</t>
  </si>
  <si>
    <t>GRAZIANO</t>
  </si>
  <si>
    <t>SORRENTINO</t>
  </si>
  <si>
    <t>ELVIRA</t>
  </si>
  <si>
    <t>SANETTI</t>
  </si>
  <si>
    <t>IIS MIDOSSI CIVITA CASTELLANA</t>
  </si>
  <si>
    <t>HERNANDEZ</t>
  </si>
  <si>
    <t>ELIZABETH</t>
  </si>
  <si>
    <t>BUCACCIO</t>
  </si>
  <si>
    <t>GIACOMO</t>
  </si>
  <si>
    <t>FRATINI</t>
  </si>
  <si>
    <t>PUGLIESI</t>
  </si>
  <si>
    <t>ORLANDI</t>
  </si>
  <si>
    <t>MARIO MICHELE</t>
  </si>
  <si>
    <t>TORRI</t>
  </si>
  <si>
    <t>MAYA</t>
  </si>
  <si>
    <t>BELDINANZI</t>
  </si>
  <si>
    <t>DINI</t>
  </si>
  <si>
    <t>DE LUCIA</t>
  </si>
  <si>
    <t>SABATINO</t>
  </si>
  <si>
    <t>8 ORE PRESSO IIS CAPRAROLA</t>
  </si>
  <si>
    <t>+ 6 ORE PRESSO SC. I GRADO RONCIGLIONE</t>
  </si>
  <si>
    <t>PIZEI</t>
  </si>
  <si>
    <t>MARIA ROSARIA</t>
  </si>
  <si>
    <t>CUA</t>
  </si>
  <si>
    <t>ANNUNZIATA STEFANIA</t>
  </si>
  <si>
    <t>SONIA</t>
  </si>
  <si>
    <t>IC D. ALIGHIERI CIVITA CASTELLANA</t>
  </si>
  <si>
    <t>OLAMTI</t>
  </si>
  <si>
    <t>SAMBUCI</t>
  </si>
  <si>
    <t>BARBARA</t>
  </si>
  <si>
    <t>MARIANI</t>
  </si>
  <si>
    <t>MARIA DILETTA</t>
  </si>
  <si>
    <t>MANUGUERRA</t>
  </si>
  <si>
    <t>DELFANTI</t>
  </si>
  <si>
    <t>LAVINIA MARIA PRISCILLA</t>
  </si>
  <si>
    <t>ESCLUSO</t>
  </si>
  <si>
    <t>LUPIDI</t>
  </si>
  <si>
    <t>EMANUELE</t>
  </si>
  <si>
    <t>CORSO NON PREVISTO</t>
  </si>
  <si>
    <t>NON DICHIARATO TIPOLOGIA CORSO</t>
  </si>
  <si>
    <t>CAVALIERE</t>
  </si>
  <si>
    <t>PETRELLA</t>
  </si>
  <si>
    <t>TOMASSETTI</t>
  </si>
  <si>
    <t>GIULIA</t>
  </si>
  <si>
    <t>FOGLIETTA</t>
  </si>
  <si>
    <t>LUANA</t>
  </si>
  <si>
    <t>FAZZI</t>
  </si>
  <si>
    <t>FLAVIA</t>
  </si>
  <si>
    <t>GALLI</t>
  </si>
  <si>
    <t>GLORIA</t>
  </si>
  <si>
    <t>VISCOVO</t>
  </si>
  <si>
    <t>PART TIME</t>
  </si>
  <si>
    <t>CAPECE</t>
  </si>
  <si>
    <t>ANGELA</t>
  </si>
  <si>
    <t>LICASTRO</t>
  </si>
  <si>
    <t>ELISABETTA</t>
  </si>
  <si>
    <t>LICEO SCIENTIFICO RUFFINI VITERBO</t>
  </si>
  <si>
    <t>TURCHETTI</t>
  </si>
  <si>
    <t>RUZZI</t>
  </si>
  <si>
    <t>VINCENZI</t>
  </si>
  <si>
    <t>ONIZZI</t>
  </si>
  <si>
    <t>GIUSEPPE</t>
  </si>
  <si>
    <t>MASTROGREGORI</t>
  </si>
  <si>
    <t>SCATARCIA</t>
  </si>
  <si>
    <t>NANDA</t>
  </si>
  <si>
    <t>ROSA</t>
  </si>
  <si>
    <t xml:space="preserve">ESAMI SINGOLI </t>
  </si>
  <si>
    <t>VERONICA</t>
  </si>
  <si>
    <t>BRUNETTI</t>
  </si>
  <si>
    <t>CHIATTI</t>
  </si>
  <si>
    <t>IC MONTEFIASCONE</t>
  </si>
  <si>
    <t>MERLANI</t>
  </si>
  <si>
    <t>GIORGI</t>
  </si>
  <si>
    <t>BELLI</t>
  </si>
  <si>
    <t>+ 10 ORE PRESSO SCULA SEC. I GRADO TARQUINIA</t>
  </si>
</sst>
</file>

<file path=xl/styles.xml><?xml version="1.0" encoding="utf-8"?>
<styleSheet xmlns="http://schemas.openxmlformats.org/spreadsheetml/2006/main">
  <numFmts count="1">
    <numFmt numFmtId="170" formatCode="_-&quot;€&quot;\ * #,##0.00_-;\-&quot;€&quot;\ * #,##0.00_-;_-&quot;€&quot;\ * &quot;-&quot;??_-;_-@_-"/>
  </numFmts>
  <fonts count="19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2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25" xfId="0" applyBorder="1"/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13" fillId="8" borderId="32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8" fillId="8" borderId="32" xfId="0" applyFont="1" applyFill="1" applyBorder="1" applyAlignment="1">
      <alignment vertical="center"/>
    </xf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11" fillId="8" borderId="33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"/>
  <sheetViews>
    <sheetView tabSelected="1" workbookViewId="0">
      <selection activeCell="I7" sqref="I7"/>
    </sheetView>
  </sheetViews>
  <sheetFormatPr defaultRowHeight="12.75"/>
  <cols>
    <col min="1" max="1" width="67" customWidth="1"/>
    <col min="2" max="3" width="7.5703125" customWidth="1"/>
    <col min="4" max="4" width="7.5703125" style="3" customWidth="1"/>
    <col min="5" max="6" width="7.5703125" customWidth="1"/>
    <col min="7" max="7" width="7.5703125" style="3" customWidth="1"/>
    <col min="8" max="9" width="7.5703125" customWidth="1"/>
    <col min="10" max="10" width="7.5703125" style="3" customWidth="1"/>
    <col min="11" max="12" width="7.5703125" customWidth="1"/>
    <col min="13" max="13" width="7.5703125" style="3" customWidth="1"/>
    <col min="14" max="15" width="7.5703125" customWidth="1"/>
    <col min="16" max="16" width="7.5703125" style="3" customWidth="1"/>
    <col min="17" max="17" width="15.7109375" style="2" customWidth="1"/>
  </cols>
  <sheetData>
    <row r="1" spans="1:17" ht="13.5" thickBot="1">
      <c r="A1" s="107"/>
      <c r="B1" s="153" t="s">
        <v>7</v>
      </c>
      <c r="C1" s="154"/>
      <c r="D1" s="155"/>
      <c r="E1" s="156" t="s">
        <v>8</v>
      </c>
      <c r="F1" s="157"/>
      <c r="G1" s="158"/>
      <c r="H1" s="159" t="s">
        <v>9</v>
      </c>
      <c r="I1" s="160"/>
      <c r="J1" s="161"/>
      <c r="K1" s="162" t="s">
        <v>10</v>
      </c>
      <c r="L1" s="163"/>
      <c r="M1" s="164"/>
      <c r="N1" s="148" t="s">
        <v>11</v>
      </c>
      <c r="O1" s="149"/>
      <c r="P1" s="150"/>
      <c r="Q1" s="151" t="s">
        <v>13</v>
      </c>
    </row>
    <row r="2" spans="1:17" ht="51.75" thickBot="1">
      <c r="A2" s="108" t="s">
        <v>3</v>
      </c>
      <c r="B2" s="92" t="s">
        <v>1</v>
      </c>
      <c r="C2" s="93" t="s">
        <v>2</v>
      </c>
      <c r="D2" s="94" t="s">
        <v>12</v>
      </c>
      <c r="E2" s="98" t="s">
        <v>1</v>
      </c>
      <c r="F2" s="99" t="s">
        <v>2</v>
      </c>
      <c r="G2" s="100" t="s">
        <v>12</v>
      </c>
      <c r="H2" s="101" t="s">
        <v>1</v>
      </c>
      <c r="I2" s="102" t="s">
        <v>2</v>
      </c>
      <c r="J2" s="103" t="s">
        <v>12</v>
      </c>
      <c r="K2" s="104" t="s">
        <v>1</v>
      </c>
      <c r="L2" s="105" t="s">
        <v>2</v>
      </c>
      <c r="M2" s="106" t="s">
        <v>12</v>
      </c>
      <c r="N2" s="95" t="s">
        <v>1</v>
      </c>
      <c r="O2" s="96" t="s">
        <v>2</v>
      </c>
      <c r="P2" s="97" t="s">
        <v>12</v>
      </c>
      <c r="Q2" s="152"/>
    </row>
    <row r="3" spans="1:17" ht="24.95" customHeight="1">
      <c r="A3" s="14" t="s">
        <v>25</v>
      </c>
      <c r="B3" s="11">
        <v>4</v>
      </c>
      <c r="C3" s="9">
        <v>19</v>
      </c>
      <c r="D3" s="34">
        <f>B3+C3</f>
        <v>23</v>
      </c>
      <c r="E3" s="11">
        <v>3</v>
      </c>
      <c r="F3" s="9">
        <v>38</v>
      </c>
      <c r="G3" s="12">
        <f>E3+F3</f>
        <v>41</v>
      </c>
      <c r="H3" s="36">
        <v>1</v>
      </c>
      <c r="I3" s="10">
        <v>19</v>
      </c>
      <c r="J3" s="38">
        <f>H3+I3</f>
        <v>20</v>
      </c>
      <c r="K3" s="13">
        <v>0</v>
      </c>
      <c r="L3" s="10">
        <v>11</v>
      </c>
      <c r="M3" s="40">
        <f>K3+L3</f>
        <v>11</v>
      </c>
      <c r="N3" s="13">
        <v>0</v>
      </c>
      <c r="O3" s="10">
        <v>1</v>
      </c>
      <c r="P3" s="38">
        <f>N3+O3</f>
        <v>1</v>
      </c>
      <c r="Q3" s="42">
        <f>D3+G3+J3+M3+P3</f>
        <v>96</v>
      </c>
    </row>
    <row r="4" spans="1:17" ht="24.95" customHeight="1">
      <c r="A4" s="15" t="s">
        <v>20</v>
      </c>
      <c r="B4" s="6">
        <v>1</v>
      </c>
      <c r="C4" s="4">
        <v>0</v>
      </c>
      <c r="D4" s="35">
        <f>B4+C4</f>
        <v>1</v>
      </c>
      <c r="E4" s="6">
        <v>0</v>
      </c>
      <c r="F4" s="4">
        <v>0</v>
      </c>
      <c r="G4" s="7">
        <v>0</v>
      </c>
      <c r="H4" s="37">
        <v>0</v>
      </c>
      <c r="I4" s="5">
        <v>3</v>
      </c>
      <c r="J4" s="39">
        <f>H4+I4</f>
        <v>3</v>
      </c>
      <c r="K4" s="8">
        <v>0</v>
      </c>
      <c r="L4" s="5">
        <v>0</v>
      </c>
      <c r="M4" s="41">
        <f t="shared" ref="M4:M13" si="0">K4+L4</f>
        <v>0</v>
      </c>
      <c r="N4" s="8">
        <v>0</v>
      </c>
      <c r="O4" s="5">
        <v>0</v>
      </c>
      <c r="P4" s="39">
        <f t="shared" ref="P4:P13" si="1">N4+O4</f>
        <v>0</v>
      </c>
      <c r="Q4" s="43">
        <f t="shared" ref="Q4:Q16" si="2">D4+G4+J4+M4+P4</f>
        <v>4</v>
      </c>
    </row>
    <row r="5" spans="1:17" ht="24.95" customHeight="1">
      <c r="A5" s="15" t="s">
        <v>21</v>
      </c>
      <c r="B5" s="6">
        <v>0</v>
      </c>
      <c r="C5" s="4">
        <v>0</v>
      </c>
      <c r="D5" s="35">
        <v>0</v>
      </c>
      <c r="E5" s="6">
        <v>1</v>
      </c>
      <c r="F5" s="4">
        <v>0</v>
      </c>
      <c r="G5" s="7">
        <f>E5+F5</f>
        <v>1</v>
      </c>
      <c r="H5" s="37">
        <v>0</v>
      </c>
      <c r="I5" s="5">
        <v>2</v>
      </c>
      <c r="J5" s="39">
        <f t="shared" ref="J5:J13" si="3">H5+I5</f>
        <v>2</v>
      </c>
      <c r="K5" s="8">
        <v>0</v>
      </c>
      <c r="L5" s="5">
        <v>2</v>
      </c>
      <c r="M5" s="41">
        <f t="shared" si="0"/>
        <v>2</v>
      </c>
      <c r="N5" s="8">
        <v>0</v>
      </c>
      <c r="O5" s="5">
        <v>0</v>
      </c>
      <c r="P5" s="39">
        <f t="shared" si="1"/>
        <v>0</v>
      </c>
      <c r="Q5" s="43">
        <f t="shared" si="2"/>
        <v>5</v>
      </c>
    </row>
    <row r="6" spans="1:17" ht="24.95" customHeight="1">
      <c r="A6" s="15" t="s">
        <v>22</v>
      </c>
      <c r="B6" s="6">
        <v>0</v>
      </c>
      <c r="C6" s="4">
        <v>0</v>
      </c>
      <c r="D6" s="35">
        <v>0</v>
      </c>
      <c r="E6" s="6">
        <v>0</v>
      </c>
      <c r="F6" s="4">
        <v>0</v>
      </c>
      <c r="G6" s="7">
        <v>0</v>
      </c>
      <c r="H6" s="37">
        <v>0</v>
      </c>
      <c r="I6" s="5">
        <v>0</v>
      </c>
      <c r="J6" s="39">
        <f t="shared" si="3"/>
        <v>0</v>
      </c>
      <c r="K6" s="8">
        <v>0</v>
      </c>
      <c r="L6" s="5">
        <v>0</v>
      </c>
      <c r="M6" s="41">
        <f t="shared" si="0"/>
        <v>0</v>
      </c>
      <c r="N6" s="8">
        <v>0</v>
      </c>
      <c r="O6" s="5">
        <v>0</v>
      </c>
      <c r="P6" s="39">
        <f t="shared" si="1"/>
        <v>0</v>
      </c>
      <c r="Q6" s="43">
        <f t="shared" si="2"/>
        <v>0</v>
      </c>
    </row>
    <row r="7" spans="1:17" ht="24.95" customHeight="1">
      <c r="A7" s="15" t="s">
        <v>23</v>
      </c>
      <c r="B7" s="6">
        <v>0</v>
      </c>
      <c r="C7" s="4">
        <v>0</v>
      </c>
      <c r="D7" s="35">
        <v>0</v>
      </c>
      <c r="E7" s="6">
        <v>2</v>
      </c>
      <c r="F7" s="4">
        <v>0</v>
      </c>
      <c r="G7" s="7">
        <f>E7+F7</f>
        <v>2</v>
      </c>
      <c r="H7" s="37">
        <v>0</v>
      </c>
      <c r="I7" s="5">
        <v>2</v>
      </c>
      <c r="J7" s="39">
        <f t="shared" si="3"/>
        <v>2</v>
      </c>
      <c r="K7" s="8">
        <v>1</v>
      </c>
      <c r="L7" s="5">
        <v>4</v>
      </c>
      <c r="M7" s="41">
        <f t="shared" si="0"/>
        <v>5</v>
      </c>
      <c r="N7" s="8">
        <v>4</v>
      </c>
      <c r="O7" s="5">
        <v>2</v>
      </c>
      <c r="P7" s="39">
        <f t="shared" si="1"/>
        <v>6</v>
      </c>
      <c r="Q7" s="43">
        <f t="shared" si="2"/>
        <v>15</v>
      </c>
    </row>
    <row r="8" spans="1:17" ht="24.95" customHeight="1">
      <c r="A8" s="15" t="s">
        <v>26</v>
      </c>
      <c r="B8" s="6">
        <v>0</v>
      </c>
      <c r="C8" s="4">
        <v>0</v>
      </c>
      <c r="D8" s="35">
        <v>0</v>
      </c>
      <c r="E8" s="6">
        <v>1</v>
      </c>
      <c r="F8" s="4">
        <v>0</v>
      </c>
      <c r="G8" s="7">
        <f>E8+F8</f>
        <v>1</v>
      </c>
      <c r="H8" s="37">
        <v>0</v>
      </c>
      <c r="I8" s="5">
        <v>1</v>
      </c>
      <c r="J8" s="39">
        <f t="shared" si="3"/>
        <v>1</v>
      </c>
      <c r="K8" s="8">
        <v>2</v>
      </c>
      <c r="L8" s="5">
        <v>4</v>
      </c>
      <c r="M8" s="41">
        <f t="shared" si="0"/>
        <v>6</v>
      </c>
      <c r="N8" s="8">
        <v>0</v>
      </c>
      <c r="O8" s="5">
        <v>0</v>
      </c>
      <c r="P8" s="39">
        <f t="shared" si="1"/>
        <v>0</v>
      </c>
      <c r="Q8" s="43">
        <f t="shared" si="2"/>
        <v>8</v>
      </c>
    </row>
    <row r="9" spans="1:17" ht="24.95" customHeight="1">
      <c r="A9" s="15" t="s">
        <v>27</v>
      </c>
      <c r="B9" s="6">
        <v>0</v>
      </c>
      <c r="C9" s="4">
        <v>0</v>
      </c>
      <c r="D9" s="35">
        <v>0</v>
      </c>
      <c r="E9" s="6">
        <v>0</v>
      </c>
      <c r="F9" s="4">
        <v>1</v>
      </c>
      <c r="G9" s="7">
        <f>E9+F9</f>
        <v>1</v>
      </c>
      <c r="H9" s="37">
        <v>0</v>
      </c>
      <c r="I9" s="5">
        <v>0</v>
      </c>
      <c r="J9" s="39">
        <f t="shared" si="3"/>
        <v>0</v>
      </c>
      <c r="K9" s="8">
        <v>0</v>
      </c>
      <c r="L9" s="5">
        <v>0</v>
      </c>
      <c r="M9" s="41">
        <f t="shared" si="0"/>
        <v>0</v>
      </c>
      <c r="N9" s="8">
        <v>0</v>
      </c>
      <c r="O9" s="5">
        <v>0</v>
      </c>
      <c r="P9" s="39">
        <f t="shared" si="1"/>
        <v>0</v>
      </c>
      <c r="Q9" s="43">
        <f t="shared" si="2"/>
        <v>1</v>
      </c>
    </row>
    <row r="10" spans="1:17" ht="24.95" customHeight="1">
      <c r="A10" s="15" t="s">
        <v>28</v>
      </c>
      <c r="B10" s="6">
        <v>0</v>
      </c>
      <c r="C10" s="4">
        <v>0</v>
      </c>
      <c r="D10" s="35">
        <v>0</v>
      </c>
      <c r="E10" s="6">
        <v>0</v>
      </c>
      <c r="F10" s="4">
        <v>0</v>
      </c>
      <c r="G10" s="7">
        <v>0</v>
      </c>
      <c r="H10" s="37">
        <v>0</v>
      </c>
      <c r="I10" s="5">
        <v>0</v>
      </c>
      <c r="J10" s="39">
        <f t="shared" si="3"/>
        <v>0</v>
      </c>
      <c r="K10" s="8">
        <v>0</v>
      </c>
      <c r="L10" s="5">
        <v>0</v>
      </c>
      <c r="M10" s="41">
        <f t="shared" si="0"/>
        <v>0</v>
      </c>
      <c r="N10" s="8">
        <v>0</v>
      </c>
      <c r="O10" s="5">
        <v>0</v>
      </c>
      <c r="P10" s="39">
        <f t="shared" si="1"/>
        <v>0</v>
      </c>
      <c r="Q10" s="43">
        <f t="shared" si="2"/>
        <v>0</v>
      </c>
    </row>
    <row r="11" spans="1:17" ht="24.95" customHeight="1">
      <c r="A11" s="15" t="s">
        <v>29</v>
      </c>
      <c r="B11" s="6">
        <v>3</v>
      </c>
      <c r="C11" s="4">
        <v>0</v>
      </c>
      <c r="D11" s="35">
        <f>B11+C11</f>
        <v>3</v>
      </c>
      <c r="E11" s="6">
        <v>7</v>
      </c>
      <c r="F11" s="4">
        <v>1</v>
      </c>
      <c r="G11" s="7">
        <f>E11+F11</f>
        <v>8</v>
      </c>
      <c r="H11" s="37">
        <v>1</v>
      </c>
      <c r="I11" s="5">
        <v>0</v>
      </c>
      <c r="J11" s="39">
        <f t="shared" si="3"/>
        <v>1</v>
      </c>
      <c r="K11" s="8">
        <v>0</v>
      </c>
      <c r="L11" s="5">
        <v>1</v>
      </c>
      <c r="M11" s="41">
        <f t="shared" si="0"/>
        <v>1</v>
      </c>
      <c r="N11" s="8">
        <v>0</v>
      </c>
      <c r="O11" s="5">
        <v>0</v>
      </c>
      <c r="P11" s="39">
        <f t="shared" si="1"/>
        <v>0</v>
      </c>
      <c r="Q11" s="43">
        <f t="shared" si="2"/>
        <v>13</v>
      </c>
    </row>
    <row r="12" spans="1:17" ht="24.95" customHeight="1">
      <c r="A12" s="15" t="s">
        <v>30</v>
      </c>
      <c r="B12" s="6">
        <v>3</v>
      </c>
      <c r="C12" s="4">
        <v>0</v>
      </c>
      <c r="D12" s="35">
        <f>B12+C12</f>
        <v>3</v>
      </c>
      <c r="E12" s="6">
        <v>2</v>
      </c>
      <c r="F12" s="4">
        <v>0</v>
      </c>
      <c r="G12" s="7">
        <f>E12+F12</f>
        <v>2</v>
      </c>
      <c r="H12" s="37">
        <v>1</v>
      </c>
      <c r="I12" s="5">
        <v>7</v>
      </c>
      <c r="J12" s="39">
        <f t="shared" si="3"/>
        <v>8</v>
      </c>
      <c r="K12" s="8">
        <v>3</v>
      </c>
      <c r="L12" s="5">
        <v>14</v>
      </c>
      <c r="M12" s="41">
        <f t="shared" si="0"/>
        <v>17</v>
      </c>
      <c r="N12" s="8">
        <v>1</v>
      </c>
      <c r="O12" s="5">
        <v>1</v>
      </c>
      <c r="P12" s="39">
        <f t="shared" si="1"/>
        <v>2</v>
      </c>
      <c r="Q12" s="43">
        <f t="shared" si="2"/>
        <v>32</v>
      </c>
    </row>
    <row r="13" spans="1:17" ht="24.95" customHeight="1" thickBot="1">
      <c r="A13" s="133" t="s">
        <v>24</v>
      </c>
      <c r="B13" s="45">
        <v>0</v>
      </c>
      <c r="C13" s="46">
        <v>1</v>
      </c>
      <c r="D13" s="47">
        <f>B13+C13</f>
        <v>1</v>
      </c>
      <c r="E13" s="45">
        <v>0</v>
      </c>
      <c r="F13" s="46">
        <v>2</v>
      </c>
      <c r="G13" s="48">
        <f>E13+F13</f>
        <v>2</v>
      </c>
      <c r="H13" s="49">
        <v>1</v>
      </c>
      <c r="I13" s="50">
        <v>0</v>
      </c>
      <c r="J13" s="51">
        <f t="shared" si="3"/>
        <v>1</v>
      </c>
      <c r="K13" s="52">
        <v>1</v>
      </c>
      <c r="L13" s="50">
        <v>0</v>
      </c>
      <c r="M13" s="53">
        <f t="shared" si="0"/>
        <v>1</v>
      </c>
      <c r="N13" s="52">
        <v>0</v>
      </c>
      <c r="O13" s="50">
        <v>0</v>
      </c>
      <c r="P13" s="51">
        <f t="shared" si="1"/>
        <v>0</v>
      </c>
      <c r="Q13" s="44">
        <f t="shared" si="2"/>
        <v>5</v>
      </c>
    </row>
    <row r="14" spans="1:17" ht="24.95" customHeight="1" thickBot="1">
      <c r="A14" s="108" t="s">
        <v>16</v>
      </c>
      <c r="B14" s="109">
        <f t="shared" ref="B14:G14" si="4">SUM(B3:B13)</f>
        <v>11</v>
      </c>
      <c r="C14" s="110">
        <f t="shared" si="4"/>
        <v>20</v>
      </c>
      <c r="D14" s="111">
        <f t="shared" si="4"/>
        <v>31</v>
      </c>
      <c r="E14" s="109">
        <f t="shared" si="4"/>
        <v>16</v>
      </c>
      <c r="F14" s="110">
        <f t="shared" si="4"/>
        <v>42</v>
      </c>
      <c r="G14" s="112">
        <f t="shared" si="4"/>
        <v>58</v>
      </c>
      <c r="H14" s="113">
        <f t="shared" ref="H14:P14" si="5">SUM(H3:H13)</f>
        <v>4</v>
      </c>
      <c r="I14" s="110">
        <f t="shared" si="5"/>
        <v>34</v>
      </c>
      <c r="J14" s="111">
        <f t="shared" si="5"/>
        <v>38</v>
      </c>
      <c r="K14" s="109">
        <f t="shared" si="5"/>
        <v>7</v>
      </c>
      <c r="L14" s="110">
        <f t="shared" si="5"/>
        <v>36</v>
      </c>
      <c r="M14" s="111">
        <f t="shared" si="5"/>
        <v>43</v>
      </c>
      <c r="N14" s="109">
        <f t="shared" si="5"/>
        <v>5</v>
      </c>
      <c r="O14" s="110">
        <f t="shared" si="5"/>
        <v>4</v>
      </c>
      <c r="P14" s="111">
        <f t="shared" si="5"/>
        <v>9</v>
      </c>
      <c r="Q14" s="114">
        <f t="shared" si="2"/>
        <v>179</v>
      </c>
    </row>
    <row r="15" spans="1:17" ht="24.95" customHeight="1" thickBot="1">
      <c r="A15" s="134" t="s">
        <v>14</v>
      </c>
      <c r="B15" s="135"/>
      <c r="C15" s="136"/>
      <c r="D15" s="137">
        <v>22</v>
      </c>
      <c r="E15" s="138"/>
      <c r="F15" s="139"/>
      <c r="G15" s="140">
        <v>43</v>
      </c>
      <c r="H15" s="141"/>
      <c r="I15" s="142"/>
      <c r="J15" s="143">
        <v>33</v>
      </c>
      <c r="K15" s="144"/>
      <c r="L15" s="145"/>
      <c r="M15" s="143">
        <v>48</v>
      </c>
      <c r="N15" s="144"/>
      <c r="O15" s="145"/>
      <c r="P15" s="143">
        <v>34</v>
      </c>
      <c r="Q15" s="146">
        <f t="shared" si="2"/>
        <v>180</v>
      </c>
    </row>
    <row r="16" spans="1:17" ht="24.95" customHeight="1" thickBot="1">
      <c r="A16" s="127" t="s">
        <v>15</v>
      </c>
      <c r="B16" s="128"/>
      <c r="C16" s="129"/>
      <c r="D16" s="130">
        <f>D14-D13</f>
        <v>30</v>
      </c>
      <c r="E16" s="128"/>
      <c r="F16" s="129"/>
      <c r="G16" s="131">
        <f>G14-G13</f>
        <v>56</v>
      </c>
      <c r="H16" s="132"/>
      <c r="I16" s="129"/>
      <c r="J16" s="130">
        <f>J14-J13</f>
        <v>37</v>
      </c>
      <c r="K16" s="128"/>
      <c r="L16" s="129"/>
      <c r="M16" s="130">
        <f>M14-M13</f>
        <v>42</v>
      </c>
      <c r="N16" s="128"/>
      <c r="O16" s="129"/>
      <c r="P16" s="130">
        <f>P14-P13</f>
        <v>9</v>
      </c>
      <c r="Q16" s="114">
        <f t="shared" si="2"/>
        <v>174</v>
      </c>
    </row>
    <row r="17" spans="1:17" ht="24.95" customHeight="1" thickBot="1">
      <c r="A17" s="115" t="s">
        <v>18</v>
      </c>
      <c r="B17" s="116"/>
      <c r="C17" s="117"/>
      <c r="D17" s="118">
        <f>D15-D16</f>
        <v>-8</v>
      </c>
      <c r="E17" s="119"/>
      <c r="F17" s="120"/>
      <c r="G17" s="121">
        <f>G15-G16</f>
        <v>-13</v>
      </c>
      <c r="H17" s="122"/>
      <c r="I17" s="123"/>
      <c r="J17" s="124">
        <f>J15-J16</f>
        <v>-4</v>
      </c>
      <c r="K17" s="125"/>
      <c r="L17" s="123"/>
      <c r="M17" s="124">
        <f>M15-M16</f>
        <v>6</v>
      </c>
      <c r="N17" s="125"/>
      <c r="O17" s="123"/>
      <c r="P17" s="124">
        <f>P15-P16</f>
        <v>25</v>
      </c>
      <c r="Q17" s="126">
        <f>P17+M17+J17+G17+D17</f>
        <v>6</v>
      </c>
    </row>
  </sheetData>
  <mergeCells count="6">
    <mergeCell ref="N1:P1"/>
    <mergeCell ref="Q1:Q2"/>
    <mergeCell ref="B1:D1"/>
    <mergeCell ref="E1:G1"/>
    <mergeCell ref="H1:J1"/>
    <mergeCell ref="K1:M1"/>
  </mergeCells>
  <phoneticPr fontId="2" type="noConversion"/>
  <pageMargins left="0.75" right="0.75" top="1" bottom="1" header="0.5" footer="0.5"/>
  <pageSetup paperSize="9" scale="86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3"/>
  <sheetViews>
    <sheetView topLeftCell="A16" zoomScale="80" zoomScaleNormal="80" workbookViewId="0">
      <selection activeCell="B30" sqref="B30"/>
    </sheetView>
  </sheetViews>
  <sheetFormatPr defaultRowHeight="12.75"/>
  <cols>
    <col min="1" max="1" width="9.85546875" bestFit="1" customWidth="1"/>
    <col min="2" max="2" width="17" style="25" customWidth="1"/>
    <col min="3" max="3" width="20.28515625" style="26" customWidth="1"/>
    <col min="4" max="4" width="34.28515625" bestFit="1" customWidth="1"/>
    <col min="5" max="5" width="12.28515625" style="1" customWidth="1"/>
    <col min="6" max="6" width="13.140625" bestFit="1" customWidth="1"/>
    <col min="7" max="7" width="28.42578125" bestFit="1" customWidth="1"/>
    <col min="8" max="8" width="17.5703125" bestFit="1" customWidth="1"/>
    <col min="9" max="9" width="12.28515625" bestFit="1" customWidth="1"/>
    <col min="10" max="10" width="17" customWidth="1"/>
    <col min="11" max="11" width="14.85546875" bestFit="1" customWidth="1"/>
    <col min="12" max="12" width="15.85546875" style="1" customWidth="1"/>
    <col min="13" max="13" width="12.140625" style="1" customWidth="1"/>
    <col min="14" max="14" width="45.42578125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s="16" customFormat="1" ht="20.100000000000001" customHeight="1">
      <c r="A2" s="63">
        <v>1</v>
      </c>
      <c r="B2" s="54" t="s">
        <v>46</v>
      </c>
      <c r="C2" s="54" t="s">
        <v>47</v>
      </c>
      <c r="D2" s="55" t="s">
        <v>36</v>
      </c>
      <c r="E2" s="56" t="s">
        <v>37</v>
      </c>
      <c r="F2" s="55" t="s">
        <v>38</v>
      </c>
      <c r="G2" s="57" t="s">
        <v>39</v>
      </c>
      <c r="H2" s="55">
        <v>28</v>
      </c>
      <c r="I2" s="58">
        <v>22329</v>
      </c>
      <c r="J2" s="56" t="s">
        <v>40</v>
      </c>
      <c r="K2" s="55">
        <v>25</v>
      </c>
      <c r="L2" s="59"/>
      <c r="M2" s="59" t="s">
        <v>40</v>
      </c>
      <c r="N2" s="64"/>
    </row>
    <row r="3" spans="1:14" s="16" customFormat="1" ht="20.100000000000001" customHeight="1">
      <c r="A3" s="65">
        <v>2</v>
      </c>
      <c r="B3" s="23" t="s">
        <v>48</v>
      </c>
      <c r="C3" s="24" t="s">
        <v>49</v>
      </c>
      <c r="D3" s="17" t="s">
        <v>41</v>
      </c>
      <c r="E3" s="19" t="s">
        <v>37</v>
      </c>
      <c r="F3" s="17" t="s">
        <v>38</v>
      </c>
      <c r="G3" s="19" t="s">
        <v>39</v>
      </c>
      <c r="H3" s="17">
        <v>5</v>
      </c>
      <c r="I3" s="22">
        <v>28696</v>
      </c>
      <c r="J3" s="20" t="s">
        <v>40</v>
      </c>
      <c r="K3" s="17">
        <v>25</v>
      </c>
      <c r="L3" s="17"/>
      <c r="M3" s="17" t="s">
        <v>40</v>
      </c>
      <c r="N3" s="66"/>
    </row>
    <row r="4" spans="1:14" s="16" customFormat="1" ht="20.100000000000001" customHeight="1">
      <c r="A4" s="65">
        <v>3</v>
      </c>
      <c r="B4" s="23" t="s">
        <v>50</v>
      </c>
      <c r="C4" s="24" t="s">
        <v>51</v>
      </c>
      <c r="D4" s="18" t="s">
        <v>42</v>
      </c>
      <c r="E4" s="19" t="s">
        <v>37</v>
      </c>
      <c r="F4" s="18" t="s">
        <v>38</v>
      </c>
      <c r="G4" s="20" t="s">
        <v>39</v>
      </c>
      <c r="H4" s="18">
        <v>4</v>
      </c>
      <c r="I4" s="22">
        <v>29231</v>
      </c>
      <c r="J4" s="20" t="s">
        <v>40</v>
      </c>
      <c r="K4" s="18">
        <v>25</v>
      </c>
      <c r="L4" s="17"/>
      <c r="M4" s="17" t="s">
        <v>40</v>
      </c>
      <c r="N4" s="66"/>
    </row>
    <row r="5" spans="1:14" s="16" customFormat="1" ht="20.100000000000001" customHeight="1">
      <c r="A5" s="65">
        <v>4</v>
      </c>
      <c r="B5" s="23" t="s">
        <v>43</v>
      </c>
      <c r="C5" s="24" t="s">
        <v>52</v>
      </c>
      <c r="D5" s="17" t="s">
        <v>36</v>
      </c>
      <c r="E5" s="19" t="s">
        <v>37</v>
      </c>
      <c r="F5" s="17" t="s">
        <v>38</v>
      </c>
      <c r="G5" s="19" t="s">
        <v>53</v>
      </c>
      <c r="H5" s="17">
        <v>11</v>
      </c>
      <c r="I5" s="22">
        <v>27188</v>
      </c>
      <c r="J5" s="19" t="s">
        <v>40</v>
      </c>
      <c r="K5" s="17">
        <v>23</v>
      </c>
      <c r="L5" s="22">
        <v>44074</v>
      </c>
      <c r="M5" s="22" t="s">
        <v>40</v>
      </c>
      <c r="N5" s="66"/>
    </row>
    <row r="6" spans="1:14" s="16" customFormat="1" ht="20.100000000000001" customHeight="1">
      <c r="A6" s="65">
        <v>5</v>
      </c>
      <c r="B6" s="23" t="s">
        <v>54</v>
      </c>
      <c r="C6" s="23" t="s">
        <v>55</v>
      </c>
      <c r="D6" s="17" t="s">
        <v>36</v>
      </c>
      <c r="E6" s="19" t="s">
        <v>37</v>
      </c>
      <c r="F6" s="17" t="s">
        <v>38</v>
      </c>
      <c r="G6" s="20" t="s">
        <v>53</v>
      </c>
      <c r="H6" s="19">
        <v>7</v>
      </c>
      <c r="I6" s="22">
        <v>25196</v>
      </c>
      <c r="J6" s="19" t="s">
        <v>40</v>
      </c>
      <c r="K6" s="17">
        <v>25</v>
      </c>
      <c r="L6" s="22">
        <v>44012</v>
      </c>
      <c r="M6" s="17" t="s">
        <v>40</v>
      </c>
      <c r="N6" s="66"/>
    </row>
    <row r="7" spans="1:14" s="16" customFormat="1" ht="20.100000000000001" customHeight="1">
      <c r="A7" s="65">
        <v>6</v>
      </c>
      <c r="B7" s="23" t="s">
        <v>56</v>
      </c>
      <c r="C7" s="23" t="s">
        <v>57</v>
      </c>
      <c r="D7" s="17" t="s">
        <v>41</v>
      </c>
      <c r="E7" s="19" t="s">
        <v>37</v>
      </c>
      <c r="F7" s="17" t="s">
        <v>38</v>
      </c>
      <c r="G7" s="19" t="s">
        <v>53</v>
      </c>
      <c r="H7" s="17">
        <v>6</v>
      </c>
      <c r="I7" s="21">
        <v>28347</v>
      </c>
      <c r="J7" s="19" t="s">
        <v>40</v>
      </c>
      <c r="K7" s="17">
        <v>12.5</v>
      </c>
      <c r="L7" s="22">
        <v>44012</v>
      </c>
      <c r="M7" s="17" t="s">
        <v>40</v>
      </c>
      <c r="N7" s="66"/>
    </row>
    <row r="8" spans="1:14" s="16" customFormat="1" ht="20.100000000000001" customHeight="1">
      <c r="A8" s="65">
        <v>7</v>
      </c>
      <c r="B8" s="23" t="s">
        <v>375</v>
      </c>
      <c r="C8" s="23" t="s">
        <v>143</v>
      </c>
      <c r="D8" s="17" t="s">
        <v>376</v>
      </c>
      <c r="E8" s="19" t="s">
        <v>37</v>
      </c>
      <c r="F8" s="17" t="s">
        <v>38</v>
      </c>
      <c r="G8" s="19" t="s">
        <v>53</v>
      </c>
      <c r="H8" s="17">
        <v>6</v>
      </c>
      <c r="I8" s="21">
        <v>27529</v>
      </c>
      <c r="J8" s="19" t="s">
        <v>40</v>
      </c>
      <c r="K8" s="17">
        <v>25</v>
      </c>
      <c r="L8" s="22">
        <v>44012</v>
      </c>
      <c r="M8" s="17" t="s">
        <v>40</v>
      </c>
      <c r="N8" s="66"/>
    </row>
    <row r="9" spans="1:14" s="16" customFormat="1" ht="20.100000000000001" customHeight="1">
      <c r="A9" s="65">
        <v>8</v>
      </c>
      <c r="B9" s="23" t="s">
        <v>58</v>
      </c>
      <c r="C9" s="23" t="s">
        <v>59</v>
      </c>
      <c r="D9" s="17" t="s">
        <v>60</v>
      </c>
      <c r="E9" s="19" t="s">
        <v>37</v>
      </c>
      <c r="F9" s="17" t="s">
        <v>38</v>
      </c>
      <c r="G9" s="19" t="s">
        <v>53</v>
      </c>
      <c r="H9" s="17">
        <v>6</v>
      </c>
      <c r="I9" s="22">
        <v>25522</v>
      </c>
      <c r="J9" s="19" t="s">
        <v>40</v>
      </c>
      <c r="K9" s="17">
        <v>25</v>
      </c>
      <c r="L9" s="22">
        <v>44012</v>
      </c>
      <c r="M9" s="17" t="s">
        <v>40</v>
      </c>
      <c r="N9" s="66"/>
    </row>
    <row r="10" spans="1:14" s="16" customFormat="1" ht="20.100000000000001" customHeight="1">
      <c r="A10" s="65">
        <v>9</v>
      </c>
      <c r="B10" s="23" t="s">
        <v>61</v>
      </c>
      <c r="C10" s="24" t="s">
        <v>62</v>
      </c>
      <c r="D10" s="17" t="s">
        <v>63</v>
      </c>
      <c r="E10" s="19" t="s">
        <v>37</v>
      </c>
      <c r="F10" s="17" t="s">
        <v>38</v>
      </c>
      <c r="G10" s="19" t="s">
        <v>53</v>
      </c>
      <c r="H10" s="17">
        <v>5</v>
      </c>
      <c r="I10" s="22">
        <v>29686</v>
      </c>
      <c r="J10" s="20" t="s">
        <v>40</v>
      </c>
      <c r="K10" s="18">
        <v>25</v>
      </c>
      <c r="L10" s="22">
        <v>44012</v>
      </c>
      <c r="M10" s="17" t="s">
        <v>40</v>
      </c>
      <c r="N10" s="66"/>
    </row>
    <row r="11" spans="1:14" s="16" customFormat="1" ht="20.100000000000001" customHeight="1">
      <c r="A11" s="65">
        <v>10</v>
      </c>
      <c r="B11" s="23" t="s">
        <v>64</v>
      </c>
      <c r="C11" s="24" t="s">
        <v>65</v>
      </c>
      <c r="D11" s="17" t="s">
        <v>63</v>
      </c>
      <c r="E11" s="19" t="s">
        <v>37</v>
      </c>
      <c r="F11" s="17" t="s">
        <v>38</v>
      </c>
      <c r="G11" s="20" t="s">
        <v>53</v>
      </c>
      <c r="H11" s="19">
        <v>5</v>
      </c>
      <c r="I11" s="22">
        <v>25550</v>
      </c>
      <c r="J11" s="19" t="s">
        <v>40</v>
      </c>
      <c r="K11" s="17">
        <v>25</v>
      </c>
      <c r="L11" s="21">
        <v>44012</v>
      </c>
      <c r="M11" s="18" t="s">
        <v>40</v>
      </c>
      <c r="N11" s="66"/>
    </row>
    <row r="12" spans="1:14" s="16" customFormat="1" ht="20.100000000000001" customHeight="1">
      <c r="A12" s="65">
        <v>11</v>
      </c>
      <c r="B12" s="23" t="s">
        <v>66</v>
      </c>
      <c r="C12" s="23" t="s">
        <v>67</v>
      </c>
      <c r="D12" s="17" t="s">
        <v>36</v>
      </c>
      <c r="E12" s="19" t="s">
        <v>37</v>
      </c>
      <c r="F12" s="17" t="s">
        <v>38</v>
      </c>
      <c r="G12" s="19" t="s">
        <v>53</v>
      </c>
      <c r="H12" s="17">
        <v>4</v>
      </c>
      <c r="I12" s="22">
        <v>27022</v>
      </c>
      <c r="J12" s="19" t="s">
        <v>40</v>
      </c>
      <c r="K12" s="17">
        <v>25</v>
      </c>
      <c r="L12" s="22">
        <v>44012</v>
      </c>
      <c r="M12" s="22" t="s">
        <v>40</v>
      </c>
      <c r="N12" s="66"/>
    </row>
    <row r="13" spans="1:14" s="16" customFormat="1" ht="20.100000000000001" customHeight="1">
      <c r="A13" s="65">
        <v>12</v>
      </c>
      <c r="B13" s="23" t="s">
        <v>68</v>
      </c>
      <c r="C13" s="23" t="s">
        <v>51</v>
      </c>
      <c r="D13" s="17" t="s">
        <v>63</v>
      </c>
      <c r="E13" s="19" t="s">
        <v>37</v>
      </c>
      <c r="F13" s="17" t="s">
        <v>38</v>
      </c>
      <c r="G13" s="19" t="s">
        <v>53</v>
      </c>
      <c r="H13" s="17">
        <v>3</v>
      </c>
      <c r="I13" s="22">
        <v>24286</v>
      </c>
      <c r="J13" s="20" t="s">
        <v>40</v>
      </c>
      <c r="K13" s="17">
        <v>25</v>
      </c>
      <c r="L13" s="22">
        <v>44012</v>
      </c>
      <c r="M13" s="17" t="s">
        <v>40</v>
      </c>
      <c r="N13" s="66"/>
    </row>
    <row r="14" spans="1:14" s="16" customFormat="1" ht="20.100000000000001" customHeight="1">
      <c r="A14" s="65">
        <v>13</v>
      </c>
      <c r="B14" s="23" t="s">
        <v>73</v>
      </c>
      <c r="C14" s="23" t="s">
        <v>74</v>
      </c>
      <c r="D14" s="17" t="s">
        <v>75</v>
      </c>
      <c r="E14" s="19" t="s">
        <v>37</v>
      </c>
      <c r="F14" s="17" t="s">
        <v>38</v>
      </c>
      <c r="G14" s="19" t="s">
        <v>53</v>
      </c>
      <c r="H14" s="17">
        <v>2</v>
      </c>
      <c r="I14" s="21">
        <v>31763</v>
      </c>
      <c r="J14" s="20" t="s">
        <v>40</v>
      </c>
      <c r="K14" s="17">
        <v>17</v>
      </c>
      <c r="L14" s="22">
        <v>44012</v>
      </c>
      <c r="M14" s="22" t="s">
        <v>40</v>
      </c>
      <c r="N14" s="66"/>
    </row>
    <row r="15" spans="1:14" s="16" customFormat="1" ht="20.100000000000001" customHeight="1">
      <c r="A15" s="65">
        <v>14</v>
      </c>
      <c r="B15" s="23" t="s">
        <v>76</v>
      </c>
      <c r="C15" s="24" t="s">
        <v>77</v>
      </c>
      <c r="D15" s="18" t="s">
        <v>60</v>
      </c>
      <c r="E15" s="19" t="s">
        <v>78</v>
      </c>
      <c r="F15" s="17" t="s">
        <v>38</v>
      </c>
      <c r="G15" s="19" t="s">
        <v>53</v>
      </c>
      <c r="H15" s="17">
        <v>2</v>
      </c>
      <c r="I15" s="22">
        <v>30021</v>
      </c>
      <c r="J15" s="19" t="s">
        <v>40</v>
      </c>
      <c r="K15" s="17">
        <v>25</v>
      </c>
      <c r="L15" s="21">
        <v>44012</v>
      </c>
      <c r="M15" s="18" t="s">
        <v>40</v>
      </c>
      <c r="N15" s="66"/>
    </row>
    <row r="16" spans="1:14" s="16" customFormat="1" ht="20.100000000000001" customHeight="1">
      <c r="A16" s="65">
        <v>15</v>
      </c>
      <c r="B16" s="23" t="s">
        <v>79</v>
      </c>
      <c r="C16" s="24" t="s">
        <v>80</v>
      </c>
      <c r="D16" s="17" t="s">
        <v>81</v>
      </c>
      <c r="E16" s="19" t="s">
        <v>37</v>
      </c>
      <c r="F16" s="17" t="s">
        <v>38</v>
      </c>
      <c r="G16" s="19" t="s">
        <v>53</v>
      </c>
      <c r="H16" s="17">
        <v>2</v>
      </c>
      <c r="I16" s="22">
        <v>28210</v>
      </c>
      <c r="J16" s="19" t="s">
        <v>40</v>
      </c>
      <c r="K16" s="17">
        <v>25</v>
      </c>
      <c r="L16" s="22">
        <v>44012</v>
      </c>
      <c r="M16" s="17" t="s">
        <v>40</v>
      </c>
      <c r="N16" s="66"/>
    </row>
    <row r="17" spans="1:14" s="16" customFormat="1" ht="20.100000000000001" customHeight="1">
      <c r="A17" s="65">
        <v>16</v>
      </c>
      <c r="B17" s="23" t="s">
        <v>82</v>
      </c>
      <c r="C17" s="24" t="s">
        <v>83</v>
      </c>
      <c r="D17" s="17" t="s">
        <v>84</v>
      </c>
      <c r="E17" s="19" t="s">
        <v>37</v>
      </c>
      <c r="F17" s="17" t="s">
        <v>38</v>
      </c>
      <c r="G17" s="19" t="s">
        <v>53</v>
      </c>
      <c r="H17" s="17">
        <v>2</v>
      </c>
      <c r="I17" s="21">
        <v>28206</v>
      </c>
      <c r="J17" s="19" t="s">
        <v>40</v>
      </c>
      <c r="K17" s="17">
        <v>12.5</v>
      </c>
      <c r="L17" s="22">
        <v>44012</v>
      </c>
      <c r="M17" s="22" t="s">
        <v>40</v>
      </c>
      <c r="N17" s="66"/>
    </row>
    <row r="18" spans="1:14" s="16" customFormat="1" ht="20.100000000000001" customHeight="1">
      <c r="A18" s="65">
        <v>17</v>
      </c>
      <c r="B18" s="23" t="s">
        <v>377</v>
      </c>
      <c r="C18" s="24" t="s">
        <v>51</v>
      </c>
      <c r="D18" s="17" t="s">
        <v>376</v>
      </c>
      <c r="E18" s="19" t="s">
        <v>37</v>
      </c>
      <c r="F18" s="17" t="s">
        <v>38</v>
      </c>
      <c r="G18" s="19" t="s">
        <v>53</v>
      </c>
      <c r="H18" s="17">
        <v>1</v>
      </c>
      <c r="I18" s="21">
        <v>27176</v>
      </c>
      <c r="J18" s="19" t="s">
        <v>40</v>
      </c>
      <c r="K18" s="17">
        <v>25</v>
      </c>
      <c r="L18" s="22">
        <v>44012</v>
      </c>
      <c r="M18" s="22" t="s">
        <v>40</v>
      </c>
      <c r="N18" s="66"/>
    </row>
    <row r="19" spans="1:14" s="16" customFormat="1" ht="20.100000000000001" customHeight="1">
      <c r="A19" s="65">
        <v>18</v>
      </c>
      <c r="B19" s="23" t="s">
        <v>378</v>
      </c>
      <c r="C19" s="24" t="s">
        <v>280</v>
      </c>
      <c r="D19" s="17" t="s">
        <v>376</v>
      </c>
      <c r="E19" s="19" t="s">
        <v>37</v>
      </c>
      <c r="F19" s="17" t="s">
        <v>38</v>
      </c>
      <c r="G19" s="19" t="s">
        <v>53</v>
      </c>
      <c r="H19" s="17">
        <v>0</v>
      </c>
      <c r="I19" s="21">
        <v>30552</v>
      </c>
      <c r="J19" s="19" t="s">
        <v>40</v>
      </c>
      <c r="K19" s="17">
        <v>25</v>
      </c>
      <c r="L19" s="22">
        <v>44012</v>
      </c>
      <c r="M19" s="22" t="s">
        <v>40</v>
      </c>
      <c r="N19" s="66"/>
    </row>
    <row r="20" spans="1:14" s="16" customFormat="1" ht="20.100000000000001" customHeight="1">
      <c r="A20" s="65">
        <v>19</v>
      </c>
      <c r="B20" s="23" t="s">
        <v>85</v>
      </c>
      <c r="C20" s="24" t="s">
        <v>86</v>
      </c>
      <c r="D20" s="17" t="s">
        <v>60</v>
      </c>
      <c r="E20" s="19" t="s">
        <v>37</v>
      </c>
      <c r="F20" s="17"/>
      <c r="G20" s="19" t="s">
        <v>39</v>
      </c>
      <c r="H20" s="17">
        <v>3</v>
      </c>
      <c r="I20" s="21">
        <v>26162</v>
      </c>
      <c r="J20" s="19" t="s">
        <v>40</v>
      </c>
      <c r="K20" s="17">
        <v>25</v>
      </c>
      <c r="L20" s="22"/>
      <c r="M20" s="22" t="s">
        <v>40</v>
      </c>
      <c r="N20" s="66"/>
    </row>
    <row r="21" spans="1:14" s="16" customFormat="1" ht="20.100000000000001" customHeight="1">
      <c r="A21" s="65">
        <v>20</v>
      </c>
      <c r="B21" s="23" t="s">
        <v>87</v>
      </c>
      <c r="C21" s="24" t="s">
        <v>88</v>
      </c>
      <c r="D21" s="17" t="s">
        <v>89</v>
      </c>
      <c r="E21" s="19" t="s">
        <v>37</v>
      </c>
      <c r="F21" s="17"/>
      <c r="G21" s="19" t="s">
        <v>53</v>
      </c>
      <c r="H21" s="17">
        <v>9</v>
      </c>
      <c r="I21" s="21">
        <v>27145</v>
      </c>
      <c r="J21" s="19" t="s">
        <v>40</v>
      </c>
      <c r="K21" s="17">
        <v>25</v>
      </c>
      <c r="L21" s="22">
        <v>44012</v>
      </c>
      <c r="M21" s="22" t="s">
        <v>40</v>
      </c>
      <c r="N21" s="66"/>
    </row>
    <row r="22" spans="1:14" s="16" customFormat="1" ht="20.100000000000001" customHeight="1">
      <c r="A22" s="65">
        <v>21</v>
      </c>
      <c r="B22" s="23" t="s">
        <v>90</v>
      </c>
      <c r="C22" s="24" t="s">
        <v>91</v>
      </c>
      <c r="D22" s="17" t="s">
        <v>92</v>
      </c>
      <c r="E22" s="19" t="s">
        <v>37</v>
      </c>
      <c r="F22" s="17"/>
      <c r="G22" s="19" t="s">
        <v>53</v>
      </c>
      <c r="H22" s="17">
        <v>7</v>
      </c>
      <c r="I22" s="21">
        <v>25754</v>
      </c>
      <c r="J22" s="19" t="s">
        <v>40</v>
      </c>
      <c r="K22" s="17">
        <v>25</v>
      </c>
      <c r="L22" s="22">
        <v>44012</v>
      </c>
      <c r="M22" s="22" t="s">
        <v>40</v>
      </c>
      <c r="N22" s="66"/>
    </row>
    <row r="23" spans="1:14" s="16" customFormat="1" ht="20.100000000000001" customHeight="1">
      <c r="A23" s="65">
        <v>22</v>
      </c>
      <c r="B23" s="23" t="s">
        <v>93</v>
      </c>
      <c r="C23" s="24" t="s">
        <v>94</v>
      </c>
      <c r="D23" s="17" t="s">
        <v>95</v>
      </c>
      <c r="E23" s="19" t="s">
        <v>37</v>
      </c>
      <c r="F23" s="17"/>
      <c r="G23" s="19" t="s">
        <v>53</v>
      </c>
      <c r="H23" s="17">
        <v>3</v>
      </c>
      <c r="I23" s="21">
        <v>26565</v>
      </c>
      <c r="J23" s="19" t="s">
        <v>40</v>
      </c>
      <c r="K23" s="17">
        <v>25</v>
      </c>
      <c r="L23" s="22">
        <v>44012</v>
      </c>
      <c r="M23" s="22" t="s">
        <v>40</v>
      </c>
      <c r="N23" s="66"/>
    </row>
    <row r="24" spans="1:14" s="16" customFormat="1" ht="20.100000000000001" customHeight="1">
      <c r="A24" s="65">
        <v>23</v>
      </c>
      <c r="B24" s="23" t="s">
        <v>99</v>
      </c>
      <c r="C24" s="24" t="s">
        <v>100</v>
      </c>
      <c r="D24" s="17" t="s">
        <v>101</v>
      </c>
      <c r="E24" s="19" t="s">
        <v>37</v>
      </c>
      <c r="F24" s="17"/>
      <c r="G24" s="19" t="s">
        <v>53</v>
      </c>
      <c r="H24" s="17" t="s">
        <v>98</v>
      </c>
      <c r="I24" s="21">
        <v>28177</v>
      </c>
      <c r="J24" s="19" t="s">
        <v>40</v>
      </c>
      <c r="K24" s="17">
        <v>25</v>
      </c>
      <c r="L24" s="22">
        <v>44012</v>
      </c>
      <c r="M24" s="22" t="s">
        <v>40</v>
      </c>
      <c r="N24" s="66"/>
    </row>
    <row r="25" spans="1:14" s="16" customFormat="1" ht="20.100000000000001" customHeight="1">
      <c r="A25" s="65">
        <v>24</v>
      </c>
      <c r="B25" s="23" t="s">
        <v>102</v>
      </c>
      <c r="C25" s="24" t="s">
        <v>103</v>
      </c>
      <c r="D25" s="17" t="s">
        <v>104</v>
      </c>
      <c r="E25" s="19" t="s">
        <v>105</v>
      </c>
      <c r="F25" s="17" t="s">
        <v>38</v>
      </c>
      <c r="G25" s="19" t="s">
        <v>39</v>
      </c>
      <c r="H25" s="17" t="s">
        <v>98</v>
      </c>
      <c r="I25" s="21">
        <v>31040</v>
      </c>
      <c r="J25" s="19" t="s">
        <v>40</v>
      </c>
      <c r="K25" s="17" t="s">
        <v>98</v>
      </c>
      <c r="L25" s="22"/>
      <c r="M25" s="22" t="s">
        <v>40</v>
      </c>
      <c r="N25" s="66"/>
    </row>
    <row r="26" spans="1:14" s="16" customFormat="1" ht="20.100000000000001" customHeight="1">
      <c r="A26" s="65">
        <v>25</v>
      </c>
      <c r="B26" s="23" t="s">
        <v>106</v>
      </c>
      <c r="C26" s="24" t="s">
        <v>65</v>
      </c>
      <c r="D26" s="17" t="s">
        <v>92</v>
      </c>
      <c r="E26" s="19" t="s">
        <v>107</v>
      </c>
      <c r="F26" s="17" t="s">
        <v>38</v>
      </c>
      <c r="G26" s="19" t="s">
        <v>39</v>
      </c>
      <c r="H26" s="17">
        <v>25</v>
      </c>
      <c r="I26" s="21">
        <v>24649</v>
      </c>
      <c r="J26" s="19" t="s">
        <v>40</v>
      </c>
      <c r="K26" s="17">
        <v>25</v>
      </c>
      <c r="L26" s="22"/>
      <c r="M26" s="22" t="s">
        <v>40</v>
      </c>
      <c r="N26" s="66"/>
    </row>
    <row r="27" spans="1:14" s="16" customFormat="1" ht="20.100000000000001" customHeight="1">
      <c r="A27" s="65">
        <v>26</v>
      </c>
      <c r="B27" s="23" t="s">
        <v>110</v>
      </c>
      <c r="C27" s="24" t="s">
        <v>111</v>
      </c>
      <c r="D27" s="17" t="s">
        <v>112</v>
      </c>
      <c r="E27" s="19" t="s">
        <v>107</v>
      </c>
      <c r="F27" s="17" t="s">
        <v>38</v>
      </c>
      <c r="G27" s="19" t="s">
        <v>39</v>
      </c>
      <c r="H27" s="17">
        <v>13</v>
      </c>
      <c r="I27" s="21">
        <v>28296</v>
      </c>
      <c r="J27" s="19" t="s">
        <v>98</v>
      </c>
      <c r="K27" s="17">
        <v>25</v>
      </c>
      <c r="L27" s="22"/>
      <c r="M27" s="22" t="s">
        <v>40</v>
      </c>
      <c r="N27" s="66"/>
    </row>
    <row r="28" spans="1:14" s="16" customFormat="1" ht="20.100000000000001" customHeight="1">
      <c r="A28" s="65">
        <v>27</v>
      </c>
      <c r="B28" s="23" t="s">
        <v>108</v>
      </c>
      <c r="C28" s="24" t="s">
        <v>109</v>
      </c>
      <c r="D28" s="17" t="s">
        <v>101</v>
      </c>
      <c r="E28" s="19" t="s">
        <v>107</v>
      </c>
      <c r="F28" s="17" t="s">
        <v>38</v>
      </c>
      <c r="G28" s="19" t="s">
        <v>39</v>
      </c>
      <c r="H28" s="17">
        <v>2</v>
      </c>
      <c r="I28" s="21">
        <v>27137</v>
      </c>
      <c r="J28" s="19" t="s">
        <v>98</v>
      </c>
      <c r="K28" s="17">
        <v>25</v>
      </c>
      <c r="L28" s="22"/>
      <c r="M28" s="22" t="s">
        <v>40</v>
      </c>
      <c r="N28" s="66"/>
    </row>
    <row r="29" spans="1:14" s="16" customFormat="1" ht="20.100000000000001" customHeight="1">
      <c r="A29" s="65">
        <v>28</v>
      </c>
      <c r="B29" s="23" t="s">
        <v>113</v>
      </c>
      <c r="C29" s="24" t="s">
        <v>55</v>
      </c>
      <c r="D29" s="17" t="s">
        <v>114</v>
      </c>
      <c r="E29" s="19" t="s">
        <v>115</v>
      </c>
      <c r="F29" s="17" t="s">
        <v>38</v>
      </c>
      <c r="G29" s="19" t="s">
        <v>39</v>
      </c>
      <c r="H29" s="17">
        <v>30</v>
      </c>
      <c r="I29" s="21">
        <v>23256</v>
      </c>
      <c r="J29" s="19" t="s">
        <v>40</v>
      </c>
      <c r="K29" s="17">
        <v>25</v>
      </c>
      <c r="L29" s="22"/>
      <c r="M29" s="22" t="s">
        <v>40</v>
      </c>
      <c r="N29" s="66"/>
    </row>
    <row r="30" spans="1:14" s="28" customFormat="1" ht="20.100000000000001" customHeight="1">
      <c r="A30" s="65">
        <v>29</v>
      </c>
      <c r="B30" s="30" t="s">
        <v>116</v>
      </c>
      <c r="C30" s="30" t="s">
        <v>117</v>
      </c>
      <c r="D30" s="27" t="s">
        <v>84</v>
      </c>
      <c r="E30" s="32" t="s">
        <v>115</v>
      </c>
      <c r="F30" s="27" t="s">
        <v>38</v>
      </c>
      <c r="G30" s="32" t="s">
        <v>39</v>
      </c>
      <c r="H30" s="27">
        <v>17</v>
      </c>
      <c r="I30" s="31">
        <v>24449</v>
      </c>
      <c r="J30" s="32" t="s">
        <v>40</v>
      </c>
      <c r="K30" s="27">
        <v>25</v>
      </c>
      <c r="L30" s="27"/>
      <c r="M30" s="27" t="s">
        <v>40</v>
      </c>
      <c r="N30" s="67"/>
    </row>
    <row r="31" spans="1:14" s="28" customFormat="1" ht="20.100000000000001" customHeight="1">
      <c r="A31" s="65">
        <v>30</v>
      </c>
      <c r="B31" s="30" t="s">
        <v>118</v>
      </c>
      <c r="C31" s="30" t="s">
        <v>74</v>
      </c>
      <c r="D31" s="27" t="s">
        <v>104</v>
      </c>
      <c r="E31" s="32" t="s">
        <v>115</v>
      </c>
      <c r="F31" s="27" t="s">
        <v>38</v>
      </c>
      <c r="G31" s="32" t="s">
        <v>39</v>
      </c>
      <c r="H31" s="27">
        <v>2</v>
      </c>
      <c r="I31" s="31">
        <v>29883</v>
      </c>
      <c r="J31" s="32" t="s">
        <v>40</v>
      </c>
      <c r="K31" s="27">
        <v>25</v>
      </c>
      <c r="L31" s="27"/>
      <c r="M31" s="33" t="s">
        <v>38</v>
      </c>
      <c r="N31" s="67"/>
    </row>
    <row r="32" spans="1:14" s="28" customFormat="1" ht="20.100000000000001" customHeight="1" thickBot="1">
      <c r="A32" s="68" t="s">
        <v>119</v>
      </c>
      <c r="B32" s="69" t="s">
        <v>96</v>
      </c>
      <c r="C32" s="69" t="s">
        <v>97</v>
      </c>
      <c r="D32" s="70" t="s">
        <v>81</v>
      </c>
      <c r="E32" s="70"/>
      <c r="F32" s="70"/>
      <c r="G32" s="70"/>
      <c r="H32" s="70"/>
      <c r="I32" s="71">
        <v>28612</v>
      </c>
      <c r="J32" s="70"/>
      <c r="K32" s="70"/>
      <c r="L32" s="70"/>
      <c r="M32" s="70"/>
      <c r="N32" s="72" t="s">
        <v>120</v>
      </c>
    </row>
    <row r="33" spans="2:2" s="28" customFormat="1" ht="20.100000000000001" customHeight="1">
      <c r="B33" s="29"/>
    </row>
  </sheetData>
  <autoFilter ref="A1:N1"/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zoomScale="80" zoomScaleNormal="80" workbookViewId="0">
      <selection activeCell="B54" sqref="B54"/>
    </sheetView>
  </sheetViews>
  <sheetFormatPr defaultRowHeight="12.75"/>
  <cols>
    <col min="1" max="1" width="11.42578125" bestFit="1" customWidth="1"/>
    <col min="2" max="2" width="21.42578125" customWidth="1"/>
    <col min="3" max="3" width="22.85546875" customWidth="1"/>
    <col min="4" max="4" width="34.28515625" bestFit="1" customWidth="1"/>
    <col min="5" max="5" width="12.28515625" bestFit="1" customWidth="1"/>
    <col min="6" max="6" width="17.42578125" customWidth="1"/>
    <col min="7" max="7" width="26.28515625" bestFit="1" customWidth="1"/>
    <col min="8" max="8" width="13.140625" customWidth="1"/>
    <col min="9" max="9" width="17" customWidth="1"/>
    <col min="10" max="10" width="14.85546875" bestFit="1" customWidth="1"/>
    <col min="11" max="11" width="15.85546875" style="1" customWidth="1"/>
    <col min="12" max="12" width="14.28515625" style="1" customWidth="1"/>
    <col min="13" max="13" width="13.5703125" customWidth="1"/>
    <col min="14" max="14" width="42" bestFit="1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20.100000000000001" customHeight="1">
      <c r="A2" s="63">
        <v>1</v>
      </c>
      <c r="B2" s="54" t="s">
        <v>64</v>
      </c>
      <c r="C2" s="54" t="s">
        <v>121</v>
      </c>
      <c r="D2" s="55" t="s">
        <v>122</v>
      </c>
      <c r="E2" s="56" t="s">
        <v>37</v>
      </c>
      <c r="F2" s="55" t="s">
        <v>38</v>
      </c>
      <c r="G2" s="57" t="s">
        <v>39</v>
      </c>
      <c r="H2" s="55">
        <v>23</v>
      </c>
      <c r="I2" s="58">
        <v>24269</v>
      </c>
      <c r="J2" s="56" t="s">
        <v>40</v>
      </c>
      <c r="K2" s="55">
        <v>24</v>
      </c>
      <c r="L2" s="59"/>
      <c r="M2" s="59" t="s">
        <v>40</v>
      </c>
      <c r="N2" s="64"/>
    </row>
    <row r="3" spans="1:14" ht="20.100000000000001" customHeight="1">
      <c r="A3" s="65">
        <v>2</v>
      </c>
      <c r="B3" s="23" t="s">
        <v>123</v>
      </c>
      <c r="C3" s="24" t="s">
        <v>86</v>
      </c>
      <c r="D3" s="17" t="s">
        <v>81</v>
      </c>
      <c r="E3" s="19" t="s">
        <v>37</v>
      </c>
      <c r="F3" s="17" t="s">
        <v>38</v>
      </c>
      <c r="G3" s="19" t="s">
        <v>39</v>
      </c>
      <c r="H3" s="17">
        <v>5</v>
      </c>
      <c r="I3" s="22">
        <v>28936</v>
      </c>
      <c r="J3" s="20" t="s">
        <v>40</v>
      </c>
      <c r="K3" s="17">
        <v>24</v>
      </c>
      <c r="L3" s="17"/>
      <c r="M3" s="17" t="s">
        <v>40</v>
      </c>
      <c r="N3" s="66"/>
    </row>
    <row r="4" spans="1:14" ht="20.100000000000001" customHeight="1">
      <c r="A4" s="63">
        <v>3</v>
      </c>
      <c r="B4" s="23" t="s">
        <v>124</v>
      </c>
      <c r="C4" s="24" t="s">
        <v>125</v>
      </c>
      <c r="D4" s="18" t="s">
        <v>60</v>
      </c>
      <c r="E4" s="19" t="s">
        <v>37</v>
      </c>
      <c r="F4" s="18" t="s">
        <v>38</v>
      </c>
      <c r="G4" s="20" t="s">
        <v>53</v>
      </c>
      <c r="H4" s="18">
        <v>6</v>
      </c>
      <c r="I4" s="22">
        <v>29831</v>
      </c>
      <c r="J4" s="20" t="s">
        <v>40</v>
      </c>
      <c r="K4" s="18">
        <v>24</v>
      </c>
      <c r="L4" s="22">
        <v>44012</v>
      </c>
      <c r="M4" s="17" t="s">
        <v>40</v>
      </c>
      <c r="N4" s="66"/>
    </row>
    <row r="5" spans="1:14" ht="20.100000000000001" customHeight="1">
      <c r="A5" s="65">
        <v>4</v>
      </c>
      <c r="B5" s="23" t="s">
        <v>126</v>
      </c>
      <c r="C5" s="24" t="s">
        <v>127</v>
      </c>
      <c r="D5" s="17" t="s">
        <v>81</v>
      </c>
      <c r="E5" s="19" t="s">
        <v>37</v>
      </c>
      <c r="F5" s="17" t="s">
        <v>38</v>
      </c>
      <c r="G5" s="19" t="s">
        <v>53</v>
      </c>
      <c r="H5" s="17">
        <v>5</v>
      </c>
      <c r="I5" s="22">
        <v>30688</v>
      </c>
      <c r="J5" s="19" t="s">
        <v>40</v>
      </c>
      <c r="K5" s="17">
        <v>24</v>
      </c>
      <c r="L5" s="22">
        <v>44012</v>
      </c>
      <c r="M5" s="22" t="s">
        <v>40</v>
      </c>
      <c r="N5" s="66"/>
    </row>
    <row r="6" spans="1:14" ht="20.100000000000001" customHeight="1">
      <c r="A6" s="63">
        <v>5</v>
      </c>
      <c r="B6" s="23" t="s">
        <v>128</v>
      </c>
      <c r="C6" s="23" t="s">
        <v>129</v>
      </c>
      <c r="D6" s="17" t="s">
        <v>36</v>
      </c>
      <c r="E6" s="19" t="s">
        <v>37</v>
      </c>
      <c r="F6" s="17" t="s">
        <v>38</v>
      </c>
      <c r="G6" s="20" t="s">
        <v>53</v>
      </c>
      <c r="H6" s="19">
        <v>5</v>
      </c>
      <c r="I6" s="22">
        <v>27415</v>
      </c>
      <c r="J6" s="19" t="s">
        <v>40</v>
      </c>
      <c r="K6" s="17">
        <v>24</v>
      </c>
      <c r="L6" s="22">
        <v>44012</v>
      </c>
      <c r="M6" s="17" t="s">
        <v>40</v>
      </c>
      <c r="N6" s="66"/>
    </row>
    <row r="7" spans="1:14" ht="20.100000000000001" customHeight="1">
      <c r="A7" s="65">
        <v>6</v>
      </c>
      <c r="B7" s="23" t="s">
        <v>130</v>
      </c>
      <c r="C7" s="23" t="s">
        <v>55</v>
      </c>
      <c r="D7" s="17" t="s">
        <v>36</v>
      </c>
      <c r="E7" s="19" t="s">
        <v>37</v>
      </c>
      <c r="F7" s="17" t="s">
        <v>38</v>
      </c>
      <c r="G7" s="19" t="s">
        <v>53</v>
      </c>
      <c r="H7" s="17">
        <v>5</v>
      </c>
      <c r="I7" s="21">
        <v>27404</v>
      </c>
      <c r="J7" s="19" t="s">
        <v>40</v>
      </c>
      <c r="K7" s="17">
        <v>24</v>
      </c>
      <c r="L7" s="22">
        <v>44012</v>
      </c>
      <c r="M7" s="17" t="s">
        <v>40</v>
      </c>
      <c r="N7" s="66"/>
    </row>
    <row r="8" spans="1:14" ht="20.100000000000001" customHeight="1">
      <c r="A8" s="63">
        <v>7</v>
      </c>
      <c r="B8" s="23" t="s">
        <v>131</v>
      </c>
      <c r="C8" s="23" t="s">
        <v>132</v>
      </c>
      <c r="D8" s="17" t="s">
        <v>71</v>
      </c>
      <c r="E8" s="19" t="s">
        <v>37</v>
      </c>
      <c r="F8" s="17" t="s">
        <v>38</v>
      </c>
      <c r="G8" s="19" t="s">
        <v>53</v>
      </c>
      <c r="H8" s="17">
        <v>4</v>
      </c>
      <c r="I8" s="22">
        <v>28663</v>
      </c>
      <c r="J8" s="19" t="s">
        <v>40</v>
      </c>
      <c r="K8" s="17">
        <v>24</v>
      </c>
      <c r="L8" s="22">
        <v>44012</v>
      </c>
      <c r="M8" s="17" t="s">
        <v>40</v>
      </c>
      <c r="N8" s="66"/>
    </row>
    <row r="9" spans="1:14" ht="20.100000000000001" customHeight="1">
      <c r="A9" s="65">
        <v>8</v>
      </c>
      <c r="B9" s="23" t="s">
        <v>133</v>
      </c>
      <c r="C9" s="24" t="s">
        <v>125</v>
      </c>
      <c r="D9" s="17" t="s">
        <v>89</v>
      </c>
      <c r="E9" s="19" t="s">
        <v>37</v>
      </c>
      <c r="F9" s="17" t="s">
        <v>38</v>
      </c>
      <c r="G9" s="19" t="s">
        <v>53</v>
      </c>
      <c r="H9" s="17">
        <v>4</v>
      </c>
      <c r="I9" s="22">
        <v>28636</v>
      </c>
      <c r="J9" s="20" t="s">
        <v>40</v>
      </c>
      <c r="K9" s="18">
        <v>24</v>
      </c>
      <c r="L9" s="22">
        <v>44012</v>
      </c>
      <c r="M9" s="17" t="s">
        <v>40</v>
      </c>
      <c r="N9" s="66"/>
    </row>
    <row r="10" spans="1:14" ht="20.100000000000001" customHeight="1">
      <c r="A10" s="63">
        <v>9</v>
      </c>
      <c r="B10" s="23" t="s">
        <v>134</v>
      </c>
      <c r="C10" s="24" t="s">
        <v>135</v>
      </c>
      <c r="D10" s="17" t="s">
        <v>60</v>
      </c>
      <c r="E10" s="19" t="s">
        <v>37</v>
      </c>
      <c r="F10" s="17" t="s">
        <v>38</v>
      </c>
      <c r="G10" s="20" t="s">
        <v>53</v>
      </c>
      <c r="H10" s="19">
        <v>4</v>
      </c>
      <c r="I10" s="22">
        <v>28134</v>
      </c>
      <c r="J10" s="19" t="s">
        <v>40</v>
      </c>
      <c r="K10" s="17">
        <v>12</v>
      </c>
      <c r="L10" s="21">
        <v>44012</v>
      </c>
      <c r="M10" s="18" t="s">
        <v>40</v>
      </c>
      <c r="N10" s="66"/>
    </row>
    <row r="11" spans="1:14" ht="20.100000000000001" customHeight="1">
      <c r="A11" s="65">
        <v>10</v>
      </c>
      <c r="B11" s="23" t="s">
        <v>136</v>
      </c>
      <c r="C11" s="23" t="s">
        <v>65</v>
      </c>
      <c r="D11" s="17" t="s">
        <v>137</v>
      </c>
      <c r="E11" s="19" t="s">
        <v>37</v>
      </c>
      <c r="F11" s="17" t="s">
        <v>38</v>
      </c>
      <c r="G11" s="19" t="s">
        <v>53</v>
      </c>
      <c r="H11" s="17">
        <v>4</v>
      </c>
      <c r="I11" s="22" t="s">
        <v>138</v>
      </c>
      <c r="J11" s="19" t="s">
        <v>40</v>
      </c>
      <c r="K11" s="17">
        <v>24</v>
      </c>
      <c r="L11" s="22">
        <v>44012</v>
      </c>
      <c r="M11" s="22" t="s">
        <v>40</v>
      </c>
      <c r="N11" s="66"/>
    </row>
    <row r="12" spans="1:14" ht="20.100000000000001" customHeight="1">
      <c r="A12" s="63">
        <v>11</v>
      </c>
      <c r="B12" s="23" t="s">
        <v>139</v>
      </c>
      <c r="C12" s="23" t="s">
        <v>51</v>
      </c>
      <c r="D12" s="17" t="s">
        <v>92</v>
      </c>
      <c r="E12" s="19" t="s">
        <v>37</v>
      </c>
      <c r="F12" s="17" t="s">
        <v>38</v>
      </c>
      <c r="G12" s="19" t="s">
        <v>53</v>
      </c>
      <c r="H12" s="17">
        <v>3</v>
      </c>
      <c r="I12" s="22">
        <v>29134</v>
      </c>
      <c r="J12" s="20" t="s">
        <v>40</v>
      </c>
      <c r="K12" s="17">
        <v>24</v>
      </c>
      <c r="L12" s="22">
        <v>44012</v>
      </c>
      <c r="M12" s="17" t="s">
        <v>40</v>
      </c>
      <c r="N12" s="66"/>
    </row>
    <row r="13" spans="1:14" ht="20.100000000000001" customHeight="1">
      <c r="A13" s="65">
        <v>12</v>
      </c>
      <c r="B13" s="23" t="s">
        <v>140</v>
      </c>
      <c r="C13" s="24" t="s">
        <v>141</v>
      </c>
      <c r="D13" s="17" t="s">
        <v>101</v>
      </c>
      <c r="E13" s="19" t="s">
        <v>37</v>
      </c>
      <c r="F13" s="17" t="s">
        <v>38</v>
      </c>
      <c r="G13" s="20" t="s">
        <v>53</v>
      </c>
      <c r="H13" s="17">
        <v>3</v>
      </c>
      <c r="I13" s="21">
        <v>27468</v>
      </c>
      <c r="J13" s="20" t="s">
        <v>40</v>
      </c>
      <c r="K13" s="17">
        <v>12</v>
      </c>
      <c r="L13" s="22">
        <v>44012</v>
      </c>
      <c r="M13" s="17" t="s">
        <v>40</v>
      </c>
      <c r="N13" s="66"/>
    </row>
    <row r="14" spans="1:14" ht="20.100000000000001" customHeight="1">
      <c r="A14" s="63">
        <v>13</v>
      </c>
      <c r="B14" s="23" t="s">
        <v>142</v>
      </c>
      <c r="C14" s="23" t="s">
        <v>143</v>
      </c>
      <c r="D14" s="17" t="s">
        <v>104</v>
      </c>
      <c r="E14" s="19" t="s">
        <v>37</v>
      </c>
      <c r="F14" s="17" t="s">
        <v>38</v>
      </c>
      <c r="G14" s="19" t="s">
        <v>53</v>
      </c>
      <c r="H14" s="17">
        <v>3</v>
      </c>
      <c r="I14" s="21">
        <v>26853</v>
      </c>
      <c r="J14" s="20" t="s">
        <v>40</v>
      </c>
      <c r="K14" s="17">
        <v>24</v>
      </c>
      <c r="L14" s="22">
        <v>44012</v>
      </c>
      <c r="M14" s="22" t="s">
        <v>40</v>
      </c>
      <c r="N14" s="66"/>
    </row>
    <row r="15" spans="1:14" ht="20.100000000000001" customHeight="1">
      <c r="A15" s="65">
        <v>14</v>
      </c>
      <c r="B15" s="23" t="s">
        <v>144</v>
      </c>
      <c r="C15" s="24" t="s">
        <v>145</v>
      </c>
      <c r="D15" s="18" t="s">
        <v>114</v>
      </c>
      <c r="E15" s="19" t="s">
        <v>37</v>
      </c>
      <c r="F15" s="17" t="s">
        <v>38</v>
      </c>
      <c r="G15" s="19" t="s">
        <v>53</v>
      </c>
      <c r="H15" s="17">
        <v>2</v>
      </c>
      <c r="I15" s="22">
        <v>34080</v>
      </c>
      <c r="J15" s="19" t="s">
        <v>40</v>
      </c>
      <c r="K15" s="17">
        <v>21</v>
      </c>
      <c r="L15" s="21">
        <v>44012</v>
      </c>
      <c r="M15" s="18" t="s">
        <v>40</v>
      </c>
      <c r="N15" s="66" t="s">
        <v>146</v>
      </c>
    </row>
    <row r="16" spans="1:14" ht="20.100000000000001" customHeight="1">
      <c r="A16" s="63">
        <v>15</v>
      </c>
      <c r="B16" s="23" t="s">
        <v>69</v>
      </c>
      <c r="C16" s="24" t="s">
        <v>70</v>
      </c>
      <c r="D16" s="17" t="s">
        <v>71</v>
      </c>
      <c r="E16" s="19" t="s">
        <v>37</v>
      </c>
      <c r="F16" s="17" t="s">
        <v>38</v>
      </c>
      <c r="G16" s="20" t="s">
        <v>72</v>
      </c>
      <c r="H16" s="17">
        <v>2</v>
      </c>
      <c r="I16" s="21">
        <v>33660</v>
      </c>
      <c r="J16" s="20" t="s">
        <v>40</v>
      </c>
      <c r="K16" s="17">
        <v>25</v>
      </c>
      <c r="L16" s="22">
        <v>44012</v>
      </c>
      <c r="M16" s="17" t="s">
        <v>40</v>
      </c>
      <c r="N16" s="66"/>
    </row>
    <row r="17" spans="1:14" ht="20.100000000000001" customHeight="1">
      <c r="A17" s="65">
        <v>16</v>
      </c>
      <c r="B17" s="23" t="s">
        <v>147</v>
      </c>
      <c r="C17" s="24" t="s">
        <v>125</v>
      </c>
      <c r="D17" s="17" t="s">
        <v>148</v>
      </c>
      <c r="E17" s="19" t="s">
        <v>37</v>
      </c>
      <c r="F17" s="17" t="s">
        <v>38</v>
      </c>
      <c r="G17" s="19" t="s">
        <v>53</v>
      </c>
      <c r="H17" s="17">
        <v>2</v>
      </c>
      <c r="I17" s="22">
        <v>33021</v>
      </c>
      <c r="J17" s="19" t="s">
        <v>40</v>
      </c>
      <c r="K17" s="17">
        <v>24</v>
      </c>
      <c r="L17" s="22">
        <v>44012</v>
      </c>
      <c r="M17" s="17" t="s">
        <v>40</v>
      </c>
      <c r="N17" s="66"/>
    </row>
    <row r="18" spans="1:14" ht="20.100000000000001" customHeight="1">
      <c r="A18" s="63">
        <v>17</v>
      </c>
      <c r="B18" s="23" t="s">
        <v>149</v>
      </c>
      <c r="C18" s="24" t="s">
        <v>150</v>
      </c>
      <c r="D18" s="17" t="s">
        <v>151</v>
      </c>
      <c r="E18" s="19" t="s">
        <v>37</v>
      </c>
      <c r="F18" s="17" t="s">
        <v>38</v>
      </c>
      <c r="G18" s="19" t="s">
        <v>53</v>
      </c>
      <c r="H18" s="17">
        <v>2</v>
      </c>
      <c r="I18" s="21">
        <v>32030</v>
      </c>
      <c r="J18" s="19" t="s">
        <v>40</v>
      </c>
      <c r="K18" s="17">
        <v>24</v>
      </c>
      <c r="L18" s="22">
        <v>44012</v>
      </c>
      <c r="M18" s="22" t="s">
        <v>40</v>
      </c>
      <c r="N18" s="66"/>
    </row>
    <row r="19" spans="1:14" ht="20.100000000000001" customHeight="1">
      <c r="A19" s="65">
        <v>18</v>
      </c>
      <c r="B19" s="23" t="s">
        <v>152</v>
      </c>
      <c r="C19" s="24" t="s">
        <v>153</v>
      </c>
      <c r="D19" s="17" t="s">
        <v>92</v>
      </c>
      <c r="E19" s="19" t="s">
        <v>37</v>
      </c>
      <c r="F19" s="17" t="s">
        <v>38</v>
      </c>
      <c r="G19" s="19" t="s">
        <v>53</v>
      </c>
      <c r="H19" s="17">
        <v>2</v>
      </c>
      <c r="I19" s="21">
        <v>30553</v>
      </c>
      <c r="J19" s="19" t="s">
        <v>40</v>
      </c>
      <c r="K19" s="17">
        <v>24</v>
      </c>
      <c r="L19" s="22">
        <v>44012</v>
      </c>
      <c r="M19" s="22" t="s">
        <v>40</v>
      </c>
      <c r="N19" s="66"/>
    </row>
    <row r="20" spans="1:14" ht="20.100000000000001" customHeight="1">
      <c r="A20" s="63">
        <v>19</v>
      </c>
      <c r="B20" s="23" t="s">
        <v>154</v>
      </c>
      <c r="C20" s="24" t="s">
        <v>155</v>
      </c>
      <c r="D20" s="17" t="s">
        <v>114</v>
      </c>
      <c r="E20" s="19" t="s">
        <v>37</v>
      </c>
      <c r="F20" s="17" t="s">
        <v>38</v>
      </c>
      <c r="G20" s="19" t="s">
        <v>53</v>
      </c>
      <c r="H20" s="17">
        <v>2</v>
      </c>
      <c r="I20" s="21">
        <v>29689</v>
      </c>
      <c r="J20" s="19" t="s">
        <v>40</v>
      </c>
      <c r="K20" s="17">
        <v>4</v>
      </c>
      <c r="L20" s="22">
        <v>44012</v>
      </c>
      <c r="M20" s="22" t="s">
        <v>40</v>
      </c>
      <c r="N20" s="66"/>
    </row>
    <row r="21" spans="1:14" ht="20.100000000000001" customHeight="1">
      <c r="A21" s="65">
        <v>20</v>
      </c>
      <c r="B21" s="23" t="s">
        <v>156</v>
      </c>
      <c r="C21" s="24" t="s">
        <v>111</v>
      </c>
      <c r="D21" s="17" t="s">
        <v>104</v>
      </c>
      <c r="E21" s="19" t="s">
        <v>37</v>
      </c>
      <c r="F21" s="17" t="s">
        <v>38</v>
      </c>
      <c r="G21" s="19" t="s">
        <v>53</v>
      </c>
      <c r="H21" s="17">
        <v>2</v>
      </c>
      <c r="I21" s="21">
        <v>29256</v>
      </c>
      <c r="J21" s="19" t="s">
        <v>40</v>
      </c>
      <c r="K21" s="17">
        <v>24</v>
      </c>
      <c r="L21" s="22">
        <v>44012</v>
      </c>
      <c r="M21" s="22" t="s">
        <v>40</v>
      </c>
      <c r="N21" s="66"/>
    </row>
    <row r="22" spans="1:14" ht="20.100000000000001" customHeight="1">
      <c r="A22" s="63">
        <v>21</v>
      </c>
      <c r="B22" s="23" t="s">
        <v>157</v>
      </c>
      <c r="C22" s="24" t="s">
        <v>158</v>
      </c>
      <c r="D22" s="17" t="s">
        <v>101</v>
      </c>
      <c r="E22" s="19" t="s">
        <v>37</v>
      </c>
      <c r="F22" s="17" t="s">
        <v>38</v>
      </c>
      <c r="G22" s="19" t="s">
        <v>53</v>
      </c>
      <c r="H22" s="17">
        <v>2</v>
      </c>
      <c r="I22" s="21">
        <v>29109</v>
      </c>
      <c r="J22" s="19" t="s">
        <v>40</v>
      </c>
      <c r="K22" s="17">
        <v>24</v>
      </c>
      <c r="L22" s="22">
        <v>44012</v>
      </c>
      <c r="M22" s="22" t="s">
        <v>40</v>
      </c>
      <c r="N22" s="66"/>
    </row>
    <row r="23" spans="1:14" ht="20.100000000000001" customHeight="1">
      <c r="A23" s="65">
        <v>22</v>
      </c>
      <c r="B23" s="23" t="s">
        <v>159</v>
      </c>
      <c r="C23" s="24" t="s">
        <v>70</v>
      </c>
      <c r="D23" s="17" t="s">
        <v>42</v>
      </c>
      <c r="E23" s="19" t="s">
        <v>37</v>
      </c>
      <c r="F23" s="17" t="s">
        <v>38</v>
      </c>
      <c r="G23" s="19" t="s">
        <v>53</v>
      </c>
      <c r="H23" s="17">
        <v>2</v>
      </c>
      <c r="I23" s="21">
        <v>28622</v>
      </c>
      <c r="J23" s="19" t="s">
        <v>40</v>
      </c>
      <c r="K23" s="17">
        <v>24</v>
      </c>
      <c r="L23" s="22">
        <v>44012</v>
      </c>
      <c r="M23" s="22" t="s">
        <v>40</v>
      </c>
      <c r="N23" s="66"/>
    </row>
    <row r="24" spans="1:14" ht="20.100000000000001" customHeight="1">
      <c r="A24" s="63">
        <v>23</v>
      </c>
      <c r="B24" s="23" t="s">
        <v>379</v>
      </c>
      <c r="C24" s="24" t="s">
        <v>178</v>
      </c>
      <c r="D24" s="17" t="s">
        <v>376</v>
      </c>
      <c r="E24" s="19" t="s">
        <v>37</v>
      </c>
      <c r="F24" s="17" t="s">
        <v>38</v>
      </c>
      <c r="G24" s="19" t="s">
        <v>53</v>
      </c>
      <c r="H24" s="17">
        <v>2</v>
      </c>
      <c r="I24" s="21">
        <v>28539</v>
      </c>
      <c r="J24" s="19" t="s">
        <v>40</v>
      </c>
      <c r="K24" s="17">
        <v>24</v>
      </c>
      <c r="L24" s="22">
        <v>44012</v>
      </c>
      <c r="M24" s="22" t="s">
        <v>40</v>
      </c>
      <c r="N24" s="66"/>
    </row>
    <row r="25" spans="1:14" ht="20.100000000000001" customHeight="1">
      <c r="A25" s="65">
        <v>24</v>
      </c>
      <c r="B25" s="23" t="s">
        <v>160</v>
      </c>
      <c r="C25" s="24" t="s">
        <v>161</v>
      </c>
      <c r="D25" s="17" t="s">
        <v>71</v>
      </c>
      <c r="E25" s="19" t="s">
        <v>37</v>
      </c>
      <c r="F25" s="17" t="s">
        <v>38</v>
      </c>
      <c r="G25" s="19" t="s">
        <v>53</v>
      </c>
      <c r="H25" s="17">
        <v>2</v>
      </c>
      <c r="I25" s="21">
        <v>28031</v>
      </c>
      <c r="J25" s="19" t="s">
        <v>40</v>
      </c>
      <c r="K25" s="17">
        <v>24</v>
      </c>
      <c r="L25" s="22">
        <v>44012</v>
      </c>
      <c r="M25" s="22" t="s">
        <v>40</v>
      </c>
      <c r="N25" s="66"/>
    </row>
    <row r="26" spans="1:14" ht="20.100000000000001" customHeight="1">
      <c r="A26" s="63">
        <v>25</v>
      </c>
      <c r="B26" s="23" t="s">
        <v>162</v>
      </c>
      <c r="C26" s="24" t="s">
        <v>55</v>
      </c>
      <c r="D26" s="17" t="s">
        <v>163</v>
      </c>
      <c r="E26" s="19" t="s">
        <v>37</v>
      </c>
      <c r="F26" s="17" t="s">
        <v>38</v>
      </c>
      <c r="G26" s="19" t="s">
        <v>53</v>
      </c>
      <c r="H26" s="17">
        <v>2</v>
      </c>
      <c r="I26" s="21">
        <v>25563</v>
      </c>
      <c r="J26" s="19" t="s">
        <v>40</v>
      </c>
      <c r="K26" s="17">
        <v>19</v>
      </c>
      <c r="L26" s="22">
        <v>44012</v>
      </c>
      <c r="M26" s="22" t="s">
        <v>40</v>
      </c>
      <c r="N26" s="66"/>
    </row>
    <row r="27" spans="1:14" ht="20.100000000000001" customHeight="1">
      <c r="A27" s="65">
        <v>26</v>
      </c>
      <c r="B27" s="23" t="s">
        <v>164</v>
      </c>
      <c r="C27" s="24" t="s">
        <v>67</v>
      </c>
      <c r="D27" s="17" t="s">
        <v>41</v>
      </c>
      <c r="E27" s="19" t="s">
        <v>37</v>
      </c>
      <c r="F27" s="17" t="s">
        <v>165</v>
      </c>
      <c r="G27" s="19" t="s">
        <v>53</v>
      </c>
      <c r="H27" s="17">
        <v>2</v>
      </c>
      <c r="I27" s="21">
        <v>25557</v>
      </c>
      <c r="J27" s="19" t="s">
        <v>40</v>
      </c>
      <c r="K27" s="17">
        <v>12</v>
      </c>
      <c r="L27" s="22">
        <v>44012</v>
      </c>
      <c r="M27" s="22" t="s">
        <v>40</v>
      </c>
      <c r="N27" s="66"/>
    </row>
    <row r="28" spans="1:14" ht="20.100000000000001" customHeight="1">
      <c r="A28" s="63">
        <v>27</v>
      </c>
      <c r="B28" s="23" t="s">
        <v>166</v>
      </c>
      <c r="C28" s="24" t="s">
        <v>161</v>
      </c>
      <c r="D28" s="17" t="s">
        <v>167</v>
      </c>
      <c r="E28" s="19" t="s">
        <v>37</v>
      </c>
      <c r="F28" s="17" t="s">
        <v>38</v>
      </c>
      <c r="G28" s="19" t="s">
        <v>53</v>
      </c>
      <c r="H28" s="17">
        <v>1</v>
      </c>
      <c r="I28" s="21">
        <v>34209</v>
      </c>
      <c r="J28" s="19" t="s">
        <v>40</v>
      </c>
      <c r="K28" s="17">
        <v>7</v>
      </c>
      <c r="L28" s="22">
        <v>44012</v>
      </c>
      <c r="M28" s="22" t="s">
        <v>40</v>
      </c>
      <c r="N28" s="66"/>
    </row>
    <row r="29" spans="1:14" ht="20.100000000000001" customHeight="1">
      <c r="A29" s="65">
        <v>28</v>
      </c>
      <c r="B29" s="23" t="s">
        <v>168</v>
      </c>
      <c r="C29" s="24" t="s">
        <v>169</v>
      </c>
      <c r="D29" s="17" t="s">
        <v>89</v>
      </c>
      <c r="E29" s="19" t="s">
        <v>37</v>
      </c>
      <c r="F29" s="17" t="s">
        <v>38</v>
      </c>
      <c r="G29" s="19" t="s">
        <v>53</v>
      </c>
      <c r="H29" s="17">
        <v>1</v>
      </c>
      <c r="I29" s="21">
        <v>31128</v>
      </c>
      <c r="J29" s="19" t="s">
        <v>40</v>
      </c>
      <c r="K29" s="17">
        <v>24</v>
      </c>
      <c r="L29" s="22">
        <v>44074</v>
      </c>
      <c r="M29" s="22" t="s">
        <v>40</v>
      </c>
      <c r="N29" s="66"/>
    </row>
    <row r="30" spans="1:14" ht="20.100000000000001" customHeight="1">
      <c r="A30" s="63">
        <v>29</v>
      </c>
      <c r="B30" s="30" t="s">
        <v>170</v>
      </c>
      <c r="C30" s="30" t="s">
        <v>155</v>
      </c>
      <c r="D30" s="27" t="s">
        <v>89</v>
      </c>
      <c r="E30" s="32" t="s">
        <v>37</v>
      </c>
      <c r="F30" s="27" t="s">
        <v>38</v>
      </c>
      <c r="G30" s="32" t="s">
        <v>53</v>
      </c>
      <c r="H30" s="27">
        <v>1</v>
      </c>
      <c r="I30" s="31">
        <v>30140</v>
      </c>
      <c r="J30" s="32" t="s">
        <v>40</v>
      </c>
      <c r="K30" s="27">
        <v>24</v>
      </c>
      <c r="L30" s="31">
        <v>44012</v>
      </c>
      <c r="M30" s="27" t="s">
        <v>40</v>
      </c>
      <c r="N30" s="67"/>
    </row>
    <row r="31" spans="1:14" ht="20.100000000000001" customHeight="1">
      <c r="A31" s="65">
        <v>30</v>
      </c>
      <c r="B31" s="30" t="s">
        <v>171</v>
      </c>
      <c r="C31" s="30" t="s">
        <v>172</v>
      </c>
      <c r="D31" s="27" t="s">
        <v>95</v>
      </c>
      <c r="E31" s="32" t="s">
        <v>37</v>
      </c>
      <c r="F31" s="27" t="s">
        <v>38</v>
      </c>
      <c r="G31" s="32" t="s">
        <v>53</v>
      </c>
      <c r="H31" s="27">
        <v>1</v>
      </c>
      <c r="I31" s="31">
        <v>29428</v>
      </c>
      <c r="J31" s="32" t="s">
        <v>40</v>
      </c>
      <c r="K31" s="27">
        <v>24</v>
      </c>
      <c r="L31" s="31">
        <v>44012</v>
      </c>
      <c r="M31" s="27" t="s">
        <v>40</v>
      </c>
      <c r="N31" s="67"/>
    </row>
    <row r="32" spans="1:14" ht="20.100000000000001" customHeight="1">
      <c r="A32" s="63">
        <v>31</v>
      </c>
      <c r="B32" s="30" t="s">
        <v>173</v>
      </c>
      <c r="C32" s="30" t="s">
        <v>174</v>
      </c>
      <c r="D32" s="27" t="s">
        <v>104</v>
      </c>
      <c r="E32" s="32" t="s">
        <v>37</v>
      </c>
      <c r="F32" s="27" t="s">
        <v>38</v>
      </c>
      <c r="G32" s="32" t="s">
        <v>53</v>
      </c>
      <c r="H32" s="27">
        <v>1</v>
      </c>
      <c r="I32" s="31">
        <v>29088</v>
      </c>
      <c r="J32" s="32" t="s">
        <v>40</v>
      </c>
      <c r="K32" s="27">
        <v>24</v>
      </c>
      <c r="L32" s="31">
        <v>44012</v>
      </c>
      <c r="M32" s="27" t="s">
        <v>40</v>
      </c>
      <c r="N32" s="73"/>
    </row>
    <row r="33" spans="1:14" ht="20.100000000000001" customHeight="1">
      <c r="A33" s="65">
        <v>32</v>
      </c>
      <c r="B33" s="30" t="s">
        <v>175</v>
      </c>
      <c r="C33" s="30" t="s">
        <v>176</v>
      </c>
      <c r="D33" s="27" t="s">
        <v>89</v>
      </c>
      <c r="E33" s="32" t="s">
        <v>37</v>
      </c>
      <c r="F33" s="27" t="s">
        <v>38</v>
      </c>
      <c r="G33" s="32" t="s">
        <v>53</v>
      </c>
      <c r="H33" s="27">
        <v>1</v>
      </c>
      <c r="I33" s="31">
        <v>27881</v>
      </c>
      <c r="J33" s="32" t="s">
        <v>40</v>
      </c>
      <c r="K33" s="27">
        <v>24</v>
      </c>
      <c r="L33" s="31">
        <v>44012</v>
      </c>
      <c r="M33" s="27" t="s">
        <v>40</v>
      </c>
      <c r="N33" s="73"/>
    </row>
    <row r="34" spans="1:14" ht="20.100000000000001" customHeight="1">
      <c r="A34" s="63">
        <v>33</v>
      </c>
      <c r="B34" s="30" t="s">
        <v>177</v>
      </c>
      <c r="C34" s="30" t="s">
        <v>178</v>
      </c>
      <c r="D34" s="27" t="s">
        <v>179</v>
      </c>
      <c r="E34" s="32" t="s">
        <v>37</v>
      </c>
      <c r="F34" s="27" t="s">
        <v>165</v>
      </c>
      <c r="G34" s="32" t="s">
        <v>53</v>
      </c>
      <c r="H34" s="27">
        <v>1</v>
      </c>
      <c r="I34" s="31">
        <v>27570</v>
      </c>
      <c r="J34" s="32" t="s">
        <v>40</v>
      </c>
      <c r="K34" s="27">
        <v>24</v>
      </c>
      <c r="L34" s="31">
        <v>44012</v>
      </c>
      <c r="M34" s="27" t="s">
        <v>40</v>
      </c>
      <c r="N34" s="73"/>
    </row>
    <row r="35" spans="1:14" ht="20.100000000000001" customHeight="1">
      <c r="A35" s="65">
        <v>34</v>
      </c>
      <c r="B35" s="30" t="s">
        <v>180</v>
      </c>
      <c r="C35" s="30" t="s">
        <v>181</v>
      </c>
      <c r="D35" s="27" t="s">
        <v>148</v>
      </c>
      <c r="E35" s="32" t="s">
        <v>37</v>
      </c>
      <c r="F35" s="27" t="s">
        <v>38</v>
      </c>
      <c r="G35" s="32" t="s">
        <v>53</v>
      </c>
      <c r="H35" s="27">
        <v>1</v>
      </c>
      <c r="I35" s="31">
        <v>27509</v>
      </c>
      <c r="J35" s="32" t="s">
        <v>40</v>
      </c>
      <c r="K35" s="27">
        <v>11</v>
      </c>
      <c r="L35" s="31">
        <v>44012</v>
      </c>
      <c r="M35" s="27" t="s">
        <v>40</v>
      </c>
      <c r="N35" s="73"/>
    </row>
    <row r="36" spans="1:14" ht="20.100000000000001" customHeight="1">
      <c r="A36" s="63">
        <v>35</v>
      </c>
      <c r="B36" s="30" t="s">
        <v>182</v>
      </c>
      <c r="C36" s="30" t="s">
        <v>70</v>
      </c>
      <c r="D36" s="27" t="s">
        <v>36</v>
      </c>
      <c r="E36" s="32" t="s">
        <v>37</v>
      </c>
      <c r="F36" s="27" t="s">
        <v>38</v>
      </c>
      <c r="G36" s="32" t="s">
        <v>53</v>
      </c>
      <c r="H36" s="27">
        <v>1</v>
      </c>
      <c r="I36" s="31">
        <v>25822</v>
      </c>
      <c r="J36" s="32" t="s">
        <v>40</v>
      </c>
      <c r="K36" s="27">
        <v>24</v>
      </c>
      <c r="L36" s="31">
        <v>44012</v>
      </c>
      <c r="M36" s="27" t="s">
        <v>40</v>
      </c>
      <c r="N36" s="73"/>
    </row>
    <row r="37" spans="1:14" ht="20.100000000000001" customHeight="1">
      <c r="A37" s="65">
        <v>36</v>
      </c>
      <c r="B37" s="30" t="s">
        <v>154</v>
      </c>
      <c r="C37" s="30" t="s">
        <v>65</v>
      </c>
      <c r="D37" s="27" t="s">
        <v>376</v>
      </c>
      <c r="E37" s="32" t="s">
        <v>37</v>
      </c>
      <c r="F37" s="27" t="s">
        <v>38</v>
      </c>
      <c r="G37" s="32" t="s">
        <v>53</v>
      </c>
      <c r="H37" s="27">
        <v>1</v>
      </c>
      <c r="I37" s="31">
        <v>24480</v>
      </c>
      <c r="J37" s="32" t="s">
        <v>40</v>
      </c>
      <c r="K37" s="27">
        <v>10</v>
      </c>
      <c r="L37" s="31">
        <v>44012</v>
      </c>
      <c r="M37" s="27" t="s">
        <v>40</v>
      </c>
      <c r="N37" s="73"/>
    </row>
    <row r="38" spans="1:14" ht="20.100000000000001" customHeight="1">
      <c r="A38" s="63">
        <v>37</v>
      </c>
      <c r="B38" s="30" t="s">
        <v>183</v>
      </c>
      <c r="C38" s="30" t="s">
        <v>51</v>
      </c>
      <c r="D38" s="27" t="s">
        <v>42</v>
      </c>
      <c r="E38" s="32" t="s">
        <v>37</v>
      </c>
      <c r="F38" s="27" t="s">
        <v>38</v>
      </c>
      <c r="G38" s="32" t="s">
        <v>53</v>
      </c>
      <c r="H38" s="27">
        <v>1</v>
      </c>
      <c r="I38" s="31">
        <v>22934</v>
      </c>
      <c r="J38" s="32" t="s">
        <v>40</v>
      </c>
      <c r="K38" s="27">
        <v>12</v>
      </c>
      <c r="L38" s="31">
        <v>44012</v>
      </c>
      <c r="M38" s="27" t="s">
        <v>40</v>
      </c>
      <c r="N38" s="73"/>
    </row>
    <row r="39" spans="1:14" ht="20.100000000000001" customHeight="1">
      <c r="A39" s="65">
        <v>38</v>
      </c>
      <c r="B39" s="30" t="s">
        <v>184</v>
      </c>
      <c r="C39" s="30" t="s">
        <v>185</v>
      </c>
      <c r="D39" s="27" t="s">
        <v>101</v>
      </c>
      <c r="E39" s="32" t="s">
        <v>37</v>
      </c>
      <c r="F39" s="27" t="s">
        <v>38</v>
      </c>
      <c r="G39" s="32" t="s">
        <v>53</v>
      </c>
      <c r="H39" s="27" t="s">
        <v>98</v>
      </c>
      <c r="I39" s="31">
        <v>29405</v>
      </c>
      <c r="J39" s="32" t="s">
        <v>40</v>
      </c>
      <c r="K39" s="27">
        <v>12</v>
      </c>
      <c r="L39" s="31">
        <v>44012</v>
      </c>
      <c r="M39" s="27" t="s">
        <v>40</v>
      </c>
      <c r="N39" s="73"/>
    </row>
    <row r="40" spans="1:14" ht="20.100000000000001" customHeight="1">
      <c r="A40" s="63">
        <v>39</v>
      </c>
      <c r="B40" s="30" t="s">
        <v>186</v>
      </c>
      <c r="C40" s="30" t="s">
        <v>67</v>
      </c>
      <c r="D40" s="27" t="s">
        <v>84</v>
      </c>
      <c r="E40" s="32" t="s">
        <v>37</v>
      </c>
      <c r="F40" s="27" t="s">
        <v>38</v>
      </c>
      <c r="G40" s="32" t="s">
        <v>53</v>
      </c>
      <c r="H40" s="27" t="s">
        <v>98</v>
      </c>
      <c r="I40" s="31">
        <v>28223</v>
      </c>
      <c r="J40" s="32" t="s">
        <v>40</v>
      </c>
      <c r="K40" s="27">
        <v>3</v>
      </c>
      <c r="L40" s="31">
        <v>44012</v>
      </c>
      <c r="M40" s="27" t="s">
        <v>40</v>
      </c>
      <c r="N40" s="73"/>
    </row>
    <row r="41" spans="1:14" ht="20.100000000000001" customHeight="1">
      <c r="A41" s="65">
        <v>40</v>
      </c>
      <c r="B41" s="30" t="s">
        <v>371</v>
      </c>
      <c r="C41" s="30" t="s">
        <v>94</v>
      </c>
      <c r="D41" s="27" t="s">
        <v>81</v>
      </c>
      <c r="E41" s="32" t="s">
        <v>37</v>
      </c>
      <c r="F41" s="27"/>
      <c r="G41" s="32" t="s">
        <v>39</v>
      </c>
      <c r="H41" s="27">
        <v>20</v>
      </c>
      <c r="I41" s="31">
        <v>26917</v>
      </c>
      <c r="J41" s="32" t="s">
        <v>40</v>
      </c>
      <c r="K41" s="27">
        <v>24</v>
      </c>
      <c r="L41" s="31"/>
      <c r="M41" s="27" t="s">
        <v>38</v>
      </c>
      <c r="N41" s="73"/>
    </row>
    <row r="42" spans="1:14" ht="20.100000000000001" customHeight="1">
      <c r="A42" s="63">
        <v>41</v>
      </c>
      <c r="B42" s="30" t="s">
        <v>187</v>
      </c>
      <c r="C42" s="30" t="s">
        <v>188</v>
      </c>
      <c r="D42" s="27" t="s">
        <v>71</v>
      </c>
      <c r="E42" s="32" t="s">
        <v>37</v>
      </c>
      <c r="F42" s="27"/>
      <c r="G42" s="32" t="s">
        <v>53</v>
      </c>
      <c r="H42" s="27" t="s">
        <v>98</v>
      </c>
      <c r="I42" s="31">
        <v>25120</v>
      </c>
      <c r="J42" s="32" t="s">
        <v>40</v>
      </c>
      <c r="K42" s="27">
        <v>12</v>
      </c>
      <c r="L42" s="31">
        <v>44012</v>
      </c>
      <c r="M42" s="27" t="s">
        <v>40</v>
      </c>
      <c r="N42" s="73"/>
    </row>
    <row r="43" spans="1:14" ht="20.100000000000001" customHeight="1">
      <c r="A43" s="65">
        <v>42</v>
      </c>
      <c r="B43" s="30" t="s">
        <v>189</v>
      </c>
      <c r="C43" s="30" t="s">
        <v>190</v>
      </c>
      <c r="D43" s="27" t="s">
        <v>104</v>
      </c>
      <c r="E43" s="32" t="s">
        <v>191</v>
      </c>
      <c r="F43" s="27"/>
      <c r="G43" s="32" t="s">
        <v>39</v>
      </c>
      <c r="H43" s="27">
        <v>25</v>
      </c>
      <c r="I43" s="31">
        <v>27112</v>
      </c>
      <c r="J43" s="32" t="s">
        <v>40</v>
      </c>
      <c r="K43" s="27">
        <v>24</v>
      </c>
      <c r="L43" s="31"/>
      <c r="M43" s="27" t="s">
        <v>38</v>
      </c>
      <c r="N43" s="73"/>
    </row>
    <row r="44" spans="1:14" ht="20.100000000000001" customHeight="1">
      <c r="A44" s="63">
        <v>43</v>
      </c>
      <c r="B44" s="30" t="s">
        <v>192</v>
      </c>
      <c r="C44" s="30" t="s">
        <v>193</v>
      </c>
      <c r="D44" s="27" t="s">
        <v>194</v>
      </c>
      <c r="E44" s="32" t="s">
        <v>195</v>
      </c>
      <c r="F44" s="27" t="s">
        <v>38</v>
      </c>
      <c r="G44" s="32" t="s">
        <v>39</v>
      </c>
      <c r="H44" s="27">
        <v>13</v>
      </c>
      <c r="I44" s="31">
        <v>25747</v>
      </c>
      <c r="J44" s="32" t="s">
        <v>38</v>
      </c>
      <c r="K44" s="27">
        <v>24</v>
      </c>
      <c r="L44" s="31"/>
      <c r="M44" s="27" t="s">
        <v>40</v>
      </c>
      <c r="N44" s="73"/>
    </row>
    <row r="45" spans="1:14" ht="20.100000000000001" customHeight="1">
      <c r="A45" s="65">
        <v>44</v>
      </c>
      <c r="B45" s="30" t="s">
        <v>369</v>
      </c>
      <c r="C45" s="30" t="s">
        <v>370</v>
      </c>
      <c r="D45" s="27" t="s">
        <v>36</v>
      </c>
      <c r="E45" s="32" t="s">
        <v>195</v>
      </c>
      <c r="F45" s="27"/>
      <c r="G45" s="32" t="s">
        <v>39</v>
      </c>
      <c r="H45" s="27">
        <v>18</v>
      </c>
      <c r="I45" s="31">
        <v>26923</v>
      </c>
      <c r="J45" s="32" t="s">
        <v>40</v>
      </c>
      <c r="K45" s="27">
        <v>24</v>
      </c>
      <c r="L45" s="31"/>
      <c r="M45" s="27" t="s">
        <v>40</v>
      </c>
      <c r="N45" s="73"/>
    </row>
    <row r="46" spans="1:14" ht="20.100000000000001" customHeight="1">
      <c r="A46" s="63">
        <v>45</v>
      </c>
      <c r="B46" s="30" t="s">
        <v>196</v>
      </c>
      <c r="C46" s="30" t="s">
        <v>197</v>
      </c>
      <c r="D46" s="27" t="s">
        <v>198</v>
      </c>
      <c r="E46" s="32" t="s">
        <v>199</v>
      </c>
      <c r="F46" s="27" t="s">
        <v>38</v>
      </c>
      <c r="G46" s="32" t="s">
        <v>39</v>
      </c>
      <c r="H46" s="27">
        <v>18</v>
      </c>
      <c r="I46" s="31">
        <v>24214</v>
      </c>
      <c r="J46" s="32" t="s">
        <v>98</v>
      </c>
      <c r="K46" s="27">
        <v>24</v>
      </c>
      <c r="L46" s="31"/>
      <c r="M46" s="27" t="s">
        <v>40</v>
      </c>
      <c r="N46" s="73"/>
    </row>
    <row r="47" spans="1:14" ht="20.100000000000001" customHeight="1">
      <c r="A47" s="65">
        <v>46</v>
      </c>
      <c r="B47" s="30" t="s">
        <v>200</v>
      </c>
      <c r="C47" s="30" t="s">
        <v>111</v>
      </c>
      <c r="D47" s="27" t="s">
        <v>36</v>
      </c>
      <c r="E47" s="32" t="s">
        <v>201</v>
      </c>
      <c r="F47" s="27" t="s">
        <v>38</v>
      </c>
      <c r="G47" s="32" t="s">
        <v>53</v>
      </c>
      <c r="H47" s="27">
        <v>17</v>
      </c>
      <c r="I47" s="31">
        <v>23363</v>
      </c>
      <c r="J47" s="32" t="s">
        <v>40</v>
      </c>
      <c r="K47" s="27">
        <v>24</v>
      </c>
      <c r="L47" s="31">
        <v>44074</v>
      </c>
      <c r="M47" s="27" t="s">
        <v>40</v>
      </c>
      <c r="N47" s="73"/>
    </row>
    <row r="48" spans="1:14" ht="20.100000000000001" customHeight="1">
      <c r="A48" s="63">
        <v>47</v>
      </c>
      <c r="B48" s="30" t="s">
        <v>118</v>
      </c>
      <c r="C48" s="30" t="s">
        <v>83</v>
      </c>
      <c r="D48" s="27" t="s">
        <v>137</v>
      </c>
      <c r="E48" s="32" t="s">
        <v>107</v>
      </c>
      <c r="F48" s="27" t="s">
        <v>38</v>
      </c>
      <c r="G48" s="32" t="s">
        <v>39</v>
      </c>
      <c r="H48" s="27">
        <v>16</v>
      </c>
      <c r="I48" s="31">
        <v>26435</v>
      </c>
      <c r="J48" s="32" t="s">
        <v>40</v>
      </c>
      <c r="K48" s="27">
        <v>24</v>
      </c>
      <c r="L48" s="31"/>
      <c r="M48" s="27" t="s">
        <v>40</v>
      </c>
      <c r="N48" s="73"/>
    </row>
    <row r="49" spans="1:14" ht="20.100000000000001" customHeight="1">
      <c r="A49" s="65">
        <v>48</v>
      </c>
      <c r="B49" s="30" t="s">
        <v>202</v>
      </c>
      <c r="C49" s="30" t="s">
        <v>203</v>
      </c>
      <c r="D49" s="27" t="s">
        <v>204</v>
      </c>
      <c r="E49" s="32" t="s">
        <v>107</v>
      </c>
      <c r="F49" s="27" t="s">
        <v>38</v>
      </c>
      <c r="G49" s="32" t="s">
        <v>39</v>
      </c>
      <c r="H49" s="27">
        <v>20</v>
      </c>
      <c r="I49" s="31">
        <v>23869</v>
      </c>
      <c r="J49" s="32" t="s">
        <v>98</v>
      </c>
      <c r="K49" s="27">
        <v>24</v>
      </c>
      <c r="L49" s="31"/>
      <c r="M49" s="27" t="s">
        <v>40</v>
      </c>
      <c r="N49" s="73"/>
    </row>
    <row r="50" spans="1:14" ht="20.100000000000001" customHeight="1">
      <c r="A50" s="63">
        <v>49</v>
      </c>
      <c r="B50" s="30" t="s">
        <v>205</v>
      </c>
      <c r="C50" s="30" t="s">
        <v>206</v>
      </c>
      <c r="D50" s="27" t="s">
        <v>151</v>
      </c>
      <c r="E50" s="32" t="s">
        <v>107</v>
      </c>
      <c r="F50" s="27" t="s">
        <v>38</v>
      </c>
      <c r="G50" s="32" t="s">
        <v>39</v>
      </c>
      <c r="H50" s="27">
        <v>3</v>
      </c>
      <c r="I50" s="31">
        <v>28738</v>
      </c>
      <c r="J50" s="32" t="s">
        <v>98</v>
      </c>
      <c r="K50" s="27">
        <v>24</v>
      </c>
      <c r="L50" s="31"/>
      <c r="M50" s="27" t="s">
        <v>40</v>
      </c>
      <c r="N50" s="73"/>
    </row>
    <row r="51" spans="1:14" ht="20.100000000000001" customHeight="1">
      <c r="A51" s="65">
        <v>50</v>
      </c>
      <c r="B51" s="30" t="s">
        <v>207</v>
      </c>
      <c r="C51" s="30" t="s">
        <v>208</v>
      </c>
      <c r="D51" s="27" t="s">
        <v>81</v>
      </c>
      <c r="E51" s="32" t="s">
        <v>107</v>
      </c>
      <c r="F51" s="27"/>
      <c r="G51" s="32" t="s">
        <v>39</v>
      </c>
      <c r="H51" s="27">
        <v>34</v>
      </c>
      <c r="I51" s="31">
        <v>24309</v>
      </c>
      <c r="J51" s="32" t="s">
        <v>40</v>
      </c>
      <c r="K51" s="27">
        <v>24</v>
      </c>
      <c r="L51" s="31"/>
      <c r="M51" s="27" t="s">
        <v>40</v>
      </c>
      <c r="N51" s="73"/>
    </row>
    <row r="52" spans="1:14" ht="20.100000000000001" customHeight="1">
      <c r="A52" s="63">
        <v>51</v>
      </c>
      <c r="B52" s="30" t="s">
        <v>209</v>
      </c>
      <c r="C52" s="30" t="s">
        <v>210</v>
      </c>
      <c r="D52" s="27" t="s">
        <v>194</v>
      </c>
      <c r="E52" s="32" t="s">
        <v>107</v>
      </c>
      <c r="F52" s="27"/>
      <c r="G52" s="32" t="s">
        <v>39</v>
      </c>
      <c r="H52" s="27">
        <v>24</v>
      </c>
      <c r="I52" s="31">
        <v>24360</v>
      </c>
      <c r="J52" s="32" t="s">
        <v>40</v>
      </c>
      <c r="K52" s="27">
        <v>24</v>
      </c>
      <c r="L52" s="31"/>
      <c r="M52" s="27" t="s">
        <v>40</v>
      </c>
      <c r="N52" s="73"/>
    </row>
    <row r="53" spans="1:14" ht="20.100000000000001" customHeight="1">
      <c r="A53" s="65">
        <v>52</v>
      </c>
      <c r="B53" s="30" t="s">
        <v>211</v>
      </c>
      <c r="C53" s="30" t="s">
        <v>212</v>
      </c>
      <c r="D53" s="27" t="s">
        <v>75</v>
      </c>
      <c r="E53" s="32" t="s">
        <v>107</v>
      </c>
      <c r="F53" s="27"/>
      <c r="G53" s="32" t="s">
        <v>39</v>
      </c>
      <c r="H53" s="27">
        <v>15</v>
      </c>
      <c r="I53" s="31">
        <v>27299</v>
      </c>
      <c r="J53" s="32" t="s">
        <v>40</v>
      </c>
      <c r="K53" s="27">
        <v>24</v>
      </c>
      <c r="L53" s="31"/>
      <c r="M53" s="27" t="s">
        <v>40</v>
      </c>
      <c r="N53" s="73"/>
    </row>
    <row r="54" spans="1:14" ht="20.100000000000001" customHeight="1">
      <c r="A54" s="63">
        <v>53</v>
      </c>
      <c r="B54" s="30" t="s">
        <v>213</v>
      </c>
      <c r="C54" s="30" t="s">
        <v>214</v>
      </c>
      <c r="D54" s="27" t="s">
        <v>36</v>
      </c>
      <c r="E54" s="32" t="s">
        <v>107</v>
      </c>
      <c r="F54" s="27"/>
      <c r="G54" s="32" t="s">
        <v>39</v>
      </c>
      <c r="H54" s="27">
        <v>3</v>
      </c>
      <c r="I54" s="31">
        <v>28097</v>
      </c>
      <c r="J54" s="32" t="s">
        <v>40</v>
      </c>
      <c r="K54" s="27">
        <v>24</v>
      </c>
      <c r="L54" s="31"/>
      <c r="M54" s="27" t="s">
        <v>40</v>
      </c>
      <c r="N54" s="73"/>
    </row>
    <row r="55" spans="1:14" ht="20.100000000000001" customHeight="1">
      <c r="A55" s="65">
        <v>54</v>
      </c>
      <c r="B55" s="30" t="s">
        <v>215</v>
      </c>
      <c r="C55" s="30" t="s">
        <v>185</v>
      </c>
      <c r="D55" s="27" t="s">
        <v>148</v>
      </c>
      <c r="E55" s="32" t="s">
        <v>107</v>
      </c>
      <c r="F55" s="27"/>
      <c r="G55" s="32" t="s">
        <v>53</v>
      </c>
      <c r="H55" s="27">
        <v>1</v>
      </c>
      <c r="I55" s="31">
        <v>28199</v>
      </c>
      <c r="J55" s="32" t="s">
        <v>40</v>
      </c>
      <c r="K55" s="27">
        <v>24</v>
      </c>
      <c r="L55" s="31">
        <v>44012</v>
      </c>
      <c r="M55" s="27" t="s">
        <v>40</v>
      </c>
      <c r="N55" s="73"/>
    </row>
    <row r="56" spans="1:14" ht="20.100000000000001" customHeight="1">
      <c r="A56" s="63">
        <v>55</v>
      </c>
      <c r="B56" s="30" t="s">
        <v>216</v>
      </c>
      <c r="C56" s="30" t="s">
        <v>153</v>
      </c>
      <c r="D56" s="27" t="s">
        <v>122</v>
      </c>
      <c r="E56" s="32" t="s">
        <v>115</v>
      </c>
      <c r="F56" s="27" t="s">
        <v>38</v>
      </c>
      <c r="G56" s="32" t="s">
        <v>39</v>
      </c>
      <c r="H56" s="27">
        <v>11</v>
      </c>
      <c r="I56" s="31">
        <v>26097</v>
      </c>
      <c r="J56" s="32" t="s">
        <v>40</v>
      </c>
      <c r="K56" s="27">
        <v>24</v>
      </c>
      <c r="L56" s="31"/>
      <c r="M56" s="27" t="s">
        <v>38</v>
      </c>
      <c r="N56" s="73"/>
    </row>
    <row r="57" spans="1:14" ht="20.100000000000001" customHeight="1">
      <c r="A57" s="65">
        <v>56</v>
      </c>
      <c r="B57" s="30" t="s">
        <v>217</v>
      </c>
      <c r="C57" s="30" t="s">
        <v>218</v>
      </c>
      <c r="D57" s="27" t="s">
        <v>112</v>
      </c>
      <c r="E57" s="32" t="s">
        <v>115</v>
      </c>
      <c r="F57" s="27"/>
      <c r="G57" s="32" t="s">
        <v>39</v>
      </c>
      <c r="H57" s="27">
        <v>7</v>
      </c>
      <c r="I57" s="31">
        <v>28149</v>
      </c>
      <c r="J57" s="32" t="s">
        <v>40</v>
      </c>
      <c r="K57" s="27">
        <v>24</v>
      </c>
      <c r="L57" s="31"/>
      <c r="M57" s="27" t="s">
        <v>40</v>
      </c>
      <c r="N57" s="73"/>
    </row>
    <row r="58" spans="1:14" ht="20.100000000000001" customHeight="1">
      <c r="A58" s="74" t="s">
        <v>119</v>
      </c>
      <c r="B58" s="30" t="s">
        <v>219</v>
      </c>
      <c r="C58" s="30" t="s">
        <v>178</v>
      </c>
      <c r="D58" s="27"/>
      <c r="E58" s="32"/>
      <c r="F58" s="27"/>
      <c r="G58" s="32"/>
      <c r="H58" s="27"/>
      <c r="I58" s="31">
        <v>26995</v>
      </c>
      <c r="J58" s="32"/>
      <c r="K58" s="27"/>
      <c r="L58" s="31"/>
      <c r="M58" s="27"/>
      <c r="N58" s="73" t="s">
        <v>220</v>
      </c>
    </row>
    <row r="59" spans="1:14" ht="20.100000000000001" customHeight="1">
      <c r="A59" s="74" t="s">
        <v>119</v>
      </c>
      <c r="B59" s="30" t="s">
        <v>221</v>
      </c>
      <c r="C59" s="30" t="s">
        <v>222</v>
      </c>
      <c r="D59" s="27"/>
      <c r="E59" s="32"/>
      <c r="F59" s="27"/>
      <c r="G59" s="32"/>
      <c r="H59" s="27"/>
      <c r="I59" s="31">
        <v>28998</v>
      </c>
      <c r="J59" s="32"/>
      <c r="K59" s="27"/>
      <c r="L59" s="31"/>
      <c r="M59" s="27"/>
      <c r="N59" s="73" t="s">
        <v>223</v>
      </c>
    </row>
  </sheetData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9"/>
  <sheetViews>
    <sheetView zoomScale="80" zoomScaleNormal="80" workbookViewId="0">
      <selection sqref="A1:IV1"/>
    </sheetView>
  </sheetViews>
  <sheetFormatPr defaultRowHeight="12.75"/>
  <cols>
    <col min="1" max="1" width="11.42578125" bestFit="1" customWidth="1"/>
    <col min="2" max="2" width="22.140625" customWidth="1"/>
    <col min="3" max="3" width="20.85546875" customWidth="1"/>
    <col min="4" max="4" width="34.42578125" style="1" bestFit="1" customWidth="1"/>
    <col min="5" max="5" width="13.140625" style="1" bestFit="1" customWidth="1"/>
    <col min="6" max="6" width="17.42578125" style="1" customWidth="1"/>
    <col min="7" max="7" width="23.42578125" style="1" bestFit="1" customWidth="1"/>
    <col min="8" max="8" width="13.140625" style="1" bestFit="1" customWidth="1"/>
    <col min="9" max="9" width="17" style="1" customWidth="1"/>
    <col min="10" max="10" width="14.85546875" style="1" bestFit="1" customWidth="1"/>
    <col min="11" max="11" width="15.85546875" style="1" customWidth="1"/>
    <col min="12" max="12" width="13.85546875" style="1" bestFit="1" customWidth="1"/>
    <col min="13" max="13" width="16.28515625" style="1" customWidth="1"/>
    <col min="14" max="14" width="37.85546875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20.100000000000001" customHeight="1">
      <c r="A2" s="76">
        <v>1</v>
      </c>
      <c r="B2" s="54" t="s">
        <v>224</v>
      </c>
      <c r="C2" s="54" t="s">
        <v>225</v>
      </c>
      <c r="D2" s="75" t="s">
        <v>89</v>
      </c>
      <c r="E2" s="75" t="s">
        <v>37</v>
      </c>
      <c r="F2" s="75" t="s">
        <v>38</v>
      </c>
      <c r="G2" s="75" t="s">
        <v>39</v>
      </c>
      <c r="H2" s="75">
        <v>11</v>
      </c>
      <c r="I2" s="59">
        <v>24831</v>
      </c>
      <c r="J2" s="75" t="s">
        <v>40</v>
      </c>
      <c r="K2" s="75">
        <v>14</v>
      </c>
      <c r="L2" s="75"/>
      <c r="M2" s="75" t="s">
        <v>40</v>
      </c>
      <c r="N2" s="77"/>
    </row>
    <row r="3" spans="1:14" ht="20.100000000000001" customHeight="1">
      <c r="A3" s="78">
        <v>2</v>
      </c>
      <c r="B3" s="23" t="s">
        <v>226</v>
      </c>
      <c r="C3" s="23" t="s">
        <v>227</v>
      </c>
      <c r="D3" s="17" t="s">
        <v>198</v>
      </c>
      <c r="E3" s="17" t="s">
        <v>37</v>
      </c>
      <c r="F3" s="17" t="s">
        <v>38</v>
      </c>
      <c r="G3" s="17" t="s">
        <v>53</v>
      </c>
      <c r="H3" s="17">
        <v>6</v>
      </c>
      <c r="I3" s="22">
        <v>25802</v>
      </c>
      <c r="J3" s="17" t="s">
        <v>40</v>
      </c>
      <c r="K3" s="17">
        <v>18</v>
      </c>
      <c r="L3" s="22">
        <v>44012</v>
      </c>
      <c r="M3" s="17" t="s">
        <v>40</v>
      </c>
      <c r="N3" s="79"/>
    </row>
    <row r="4" spans="1:14" ht="20.100000000000001" customHeight="1">
      <c r="A4" s="78">
        <v>3</v>
      </c>
      <c r="B4" s="23" t="s">
        <v>228</v>
      </c>
      <c r="C4" s="23" t="s">
        <v>229</v>
      </c>
      <c r="D4" s="17" t="s">
        <v>89</v>
      </c>
      <c r="E4" s="17" t="s">
        <v>37</v>
      </c>
      <c r="F4" s="17" t="s">
        <v>38</v>
      </c>
      <c r="G4" s="17" t="s">
        <v>53</v>
      </c>
      <c r="H4" s="17">
        <v>5</v>
      </c>
      <c r="I4" s="22">
        <v>31928</v>
      </c>
      <c r="J4" s="17" t="s">
        <v>40</v>
      </c>
      <c r="K4" s="17">
        <v>18</v>
      </c>
      <c r="L4" s="22">
        <v>44074</v>
      </c>
      <c r="M4" s="17" t="s">
        <v>40</v>
      </c>
      <c r="N4" s="79"/>
    </row>
    <row r="5" spans="1:14" ht="20.100000000000001" customHeight="1">
      <c r="A5" s="78">
        <v>4</v>
      </c>
      <c r="B5" s="23" t="s">
        <v>230</v>
      </c>
      <c r="C5" s="23" t="s">
        <v>47</v>
      </c>
      <c r="D5" s="17" t="s">
        <v>89</v>
      </c>
      <c r="E5" s="17" t="s">
        <v>37</v>
      </c>
      <c r="F5" s="17" t="s">
        <v>38</v>
      </c>
      <c r="G5" s="17" t="s">
        <v>53</v>
      </c>
      <c r="H5" s="17">
        <v>5</v>
      </c>
      <c r="I5" s="22">
        <v>30814</v>
      </c>
      <c r="J5" s="17" t="s">
        <v>40</v>
      </c>
      <c r="K5" s="17">
        <v>18</v>
      </c>
      <c r="L5" s="22">
        <v>44012</v>
      </c>
      <c r="M5" s="17" t="s">
        <v>40</v>
      </c>
      <c r="N5" s="79"/>
    </row>
    <row r="6" spans="1:14" ht="20.100000000000001" customHeight="1">
      <c r="A6" s="78">
        <v>5</v>
      </c>
      <c r="B6" s="23" t="s">
        <v>231</v>
      </c>
      <c r="C6" s="23" t="s">
        <v>232</v>
      </c>
      <c r="D6" s="17" t="s">
        <v>233</v>
      </c>
      <c r="E6" s="17" t="s">
        <v>37</v>
      </c>
      <c r="F6" s="17" t="s">
        <v>38</v>
      </c>
      <c r="G6" s="17" t="s">
        <v>53</v>
      </c>
      <c r="H6" s="17">
        <v>4</v>
      </c>
      <c r="I6" s="22">
        <v>31262</v>
      </c>
      <c r="J6" s="17" t="s">
        <v>40</v>
      </c>
      <c r="K6" s="17">
        <v>18</v>
      </c>
      <c r="L6" s="22">
        <v>44012</v>
      </c>
      <c r="M6" s="17" t="s">
        <v>40</v>
      </c>
      <c r="N6" s="79"/>
    </row>
    <row r="7" spans="1:14" ht="20.100000000000001" customHeight="1">
      <c r="A7" s="78">
        <v>6</v>
      </c>
      <c r="B7" s="23" t="s">
        <v>234</v>
      </c>
      <c r="C7" s="23" t="s">
        <v>67</v>
      </c>
      <c r="D7" s="17" t="s">
        <v>198</v>
      </c>
      <c r="E7" s="17" t="s">
        <v>37</v>
      </c>
      <c r="F7" s="17" t="s">
        <v>38</v>
      </c>
      <c r="G7" s="17" t="s">
        <v>53</v>
      </c>
      <c r="H7" s="17">
        <v>4</v>
      </c>
      <c r="I7" s="22">
        <v>30746</v>
      </c>
      <c r="J7" s="17" t="s">
        <v>40</v>
      </c>
      <c r="K7" s="17">
        <v>18</v>
      </c>
      <c r="L7" s="22">
        <v>44012</v>
      </c>
      <c r="M7" s="17" t="s">
        <v>40</v>
      </c>
      <c r="N7" s="79"/>
    </row>
    <row r="8" spans="1:14" ht="20.100000000000001" customHeight="1">
      <c r="A8" s="78">
        <v>7</v>
      </c>
      <c r="B8" s="23" t="s">
        <v>374</v>
      </c>
      <c r="C8" s="23" t="s">
        <v>185</v>
      </c>
      <c r="D8" s="17" t="s">
        <v>41</v>
      </c>
      <c r="E8" s="17" t="s">
        <v>37</v>
      </c>
      <c r="F8" s="17" t="s">
        <v>38</v>
      </c>
      <c r="G8" s="17" t="s">
        <v>53</v>
      </c>
      <c r="H8" s="17">
        <v>4</v>
      </c>
      <c r="I8" s="22">
        <v>28906</v>
      </c>
      <c r="J8" s="17" t="s">
        <v>40</v>
      </c>
      <c r="K8" s="17">
        <v>9</v>
      </c>
      <c r="L8" s="22">
        <v>44012</v>
      </c>
      <c r="M8" s="17" t="s">
        <v>40</v>
      </c>
      <c r="N8" s="79"/>
    </row>
    <row r="9" spans="1:14" ht="20.100000000000001" customHeight="1">
      <c r="A9" s="78">
        <v>8</v>
      </c>
      <c r="B9" s="23" t="s">
        <v>235</v>
      </c>
      <c r="C9" s="23" t="s">
        <v>155</v>
      </c>
      <c r="D9" s="17" t="s">
        <v>122</v>
      </c>
      <c r="E9" s="17" t="s">
        <v>37</v>
      </c>
      <c r="F9" s="17" t="s">
        <v>38</v>
      </c>
      <c r="G9" s="17" t="s">
        <v>53</v>
      </c>
      <c r="H9" s="17">
        <v>3</v>
      </c>
      <c r="I9" s="22">
        <v>28799</v>
      </c>
      <c r="J9" s="17" t="s">
        <v>40</v>
      </c>
      <c r="K9" s="17">
        <v>18</v>
      </c>
      <c r="L9" s="22">
        <v>44012</v>
      </c>
      <c r="M9" s="17" t="s">
        <v>40</v>
      </c>
      <c r="N9" s="79"/>
    </row>
    <row r="10" spans="1:14" ht="20.100000000000001" customHeight="1">
      <c r="A10" s="78">
        <v>9</v>
      </c>
      <c r="B10" s="23" t="s">
        <v>236</v>
      </c>
      <c r="C10" s="23" t="s">
        <v>55</v>
      </c>
      <c r="D10" s="17" t="s">
        <v>89</v>
      </c>
      <c r="E10" s="17" t="s">
        <v>37</v>
      </c>
      <c r="F10" s="17" t="s">
        <v>38</v>
      </c>
      <c r="G10" s="17" t="s">
        <v>53</v>
      </c>
      <c r="H10" s="17">
        <v>2</v>
      </c>
      <c r="I10" s="22">
        <v>28341</v>
      </c>
      <c r="J10" s="17" t="s">
        <v>40</v>
      </c>
      <c r="K10" s="17">
        <v>18</v>
      </c>
      <c r="L10" s="22">
        <v>44012</v>
      </c>
      <c r="M10" s="17" t="s">
        <v>40</v>
      </c>
      <c r="N10" s="79"/>
    </row>
    <row r="11" spans="1:14" ht="20.100000000000001" customHeight="1">
      <c r="A11" s="78">
        <v>10</v>
      </c>
      <c r="B11" s="23" t="s">
        <v>237</v>
      </c>
      <c r="C11" s="23" t="s">
        <v>174</v>
      </c>
      <c r="D11" s="17" t="s">
        <v>233</v>
      </c>
      <c r="E11" s="17" t="s">
        <v>37</v>
      </c>
      <c r="F11" s="17" t="s">
        <v>38</v>
      </c>
      <c r="G11" s="17" t="s">
        <v>53</v>
      </c>
      <c r="H11" s="17">
        <v>2</v>
      </c>
      <c r="I11" s="22">
        <v>27453</v>
      </c>
      <c r="J11" s="17" t="s">
        <v>40</v>
      </c>
      <c r="K11" s="17">
        <v>18</v>
      </c>
      <c r="L11" s="22">
        <v>44012</v>
      </c>
      <c r="M11" s="17" t="s">
        <v>40</v>
      </c>
      <c r="N11" s="79"/>
    </row>
    <row r="12" spans="1:14" ht="20.100000000000001" customHeight="1">
      <c r="A12" s="78">
        <v>11</v>
      </c>
      <c r="B12" s="23" t="s">
        <v>238</v>
      </c>
      <c r="C12" s="23" t="s">
        <v>239</v>
      </c>
      <c r="D12" s="17" t="s">
        <v>81</v>
      </c>
      <c r="E12" s="17" t="s">
        <v>37</v>
      </c>
      <c r="F12" s="17" t="s">
        <v>38</v>
      </c>
      <c r="G12" s="17" t="s">
        <v>53</v>
      </c>
      <c r="H12" s="17" t="s">
        <v>98</v>
      </c>
      <c r="I12" s="22">
        <v>33593</v>
      </c>
      <c r="J12" s="17" t="s">
        <v>40</v>
      </c>
      <c r="K12" s="17">
        <v>18</v>
      </c>
      <c r="L12" s="22">
        <v>44012</v>
      </c>
      <c r="M12" s="17" t="s">
        <v>40</v>
      </c>
      <c r="N12" s="79"/>
    </row>
    <row r="13" spans="1:14" ht="20.100000000000001" customHeight="1">
      <c r="A13" s="78">
        <v>12</v>
      </c>
      <c r="B13" s="23" t="s">
        <v>240</v>
      </c>
      <c r="C13" s="23" t="s">
        <v>67</v>
      </c>
      <c r="D13" s="17" t="s">
        <v>81</v>
      </c>
      <c r="E13" s="17" t="s">
        <v>37</v>
      </c>
      <c r="F13" s="17" t="s">
        <v>38</v>
      </c>
      <c r="G13" s="17" t="s">
        <v>53</v>
      </c>
      <c r="H13" s="17" t="s">
        <v>98</v>
      </c>
      <c r="I13" s="22">
        <v>33248</v>
      </c>
      <c r="J13" s="17" t="s">
        <v>40</v>
      </c>
      <c r="K13" s="17">
        <v>18</v>
      </c>
      <c r="L13" s="22">
        <v>44012</v>
      </c>
      <c r="M13" s="17" t="s">
        <v>40</v>
      </c>
      <c r="N13" s="79"/>
    </row>
    <row r="14" spans="1:14" ht="20.100000000000001" customHeight="1">
      <c r="A14" s="78">
        <v>13</v>
      </c>
      <c r="B14" s="23" t="s">
        <v>241</v>
      </c>
      <c r="C14" s="23" t="s">
        <v>242</v>
      </c>
      <c r="D14" s="17" t="s">
        <v>63</v>
      </c>
      <c r="E14" s="17" t="s">
        <v>37</v>
      </c>
      <c r="F14" s="17" t="s">
        <v>38</v>
      </c>
      <c r="G14" s="17" t="s">
        <v>53</v>
      </c>
      <c r="H14" s="17" t="s">
        <v>98</v>
      </c>
      <c r="I14" s="22">
        <v>32575</v>
      </c>
      <c r="J14" s="17" t="s">
        <v>40</v>
      </c>
      <c r="K14" s="17">
        <v>18</v>
      </c>
      <c r="L14" s="22">
        <v>44012</v>
      </c>
      <c r="M14" s="17" t="s">
        <v>40</v>
      </c>
      <c r="N14" s="79"/>
    </row>
    <row r="15" spans="1:14" ht="20.100000000000001" customHeight="1">
      <c r="A15" s="78">
        <v>14</v>
      </c>
      <c r="B15" s="23" t="s">
        <v>244</v>
      </c>
      <c r="C15" s="23" t="s">
        <v>245</v>
      </c>
      <c r="D15" s="17" t="s">
        <v>179</v>
      </c>
      <c r="E15" s="17" t="s">
        <v>37</v>
      </c>
      <c r="F15" s="17" t="s">
        <v>38</v>
      </c>
      <c r="G15" s="17" t="s">
        <v>53</v>
      </c>
      <c r="H15" s="17" t="s">
        <v>98</v>
      </c>
      <c r="I15" s="22">
        <v>27761</v>
      </c>
      <c r="J15" s="17" t="s">
        <v>40</v>
      </c>
      <c r="K15" s="17">
        <v>9</v>
      </c>
      <c r="L15" s="22">
        <v>44012</v>
      </c>
      <c r="M15" s="17" t="s">
        <v>40</v>
      </c>
      <c r="N15" s="79"/>
    </row>
    <row r="16" spans="1:14" ht="20.100000000000001" customHeight="1">
      <c r="A16" s="78">
        <v>15</v>
      </c>
      <c r="B16" s="23" t="s">
        <v>246</v>
      </c>
      <c r="C16" s="23" t="s">
        <v>247</v>
      </c>
      <c r="D16" s="17" t="s">
        <v>148</v>
      </c>
      <c r="E16" s="17" t="s">
        <v>37</v>
      </c>
      <c r="F16" s="17"/>
      <c r="G16" s="17" t="s">
        <v>39</v>
      </c>
      <c r="H16" s="17">
        <v>11</v>
      </c>
      <c r="I16" s="22">
        <v>29432</v>
      </c>
      <c r="J16" s="17" t="s">
        <v>40</v>
      </c>
      <c r="K16" s="17">
        <v>18</v>
      </c>
      <c r="L16" s="17"/>
      <c r="M16" s="17" t="s">
        <v>38</v>
      </c>
      <c r="N16" s="79"/>
    </row>
    <row r="17" spans="1:14" ht="20.100000000000001" customHeight="1">
      <c r="A17" s="78">
        <v>16</v>
      </c>
      <c r="B17" s="23" t="s">
        <v>248</v>
      </c>
      <c r="C17" s="23" t="s">
        <v>249</v>
      </c>
      <c r="D17" s="17" t="s">
        <v>148</v>
      </c>
      <c r="E17" s="17" t="s">
        <v>37</v>
      </c>
      <c r="F17" s="17"/>
      <c r="G17" s="17" t="s">
        <v>53</v>
      </c>
      <c r="H17" s="17">
        <v>5</v>
      </c>
      <c r="I17" s="22">
        <v>24045</v>
      </c>
      <c r="J17" s="17" t="s">
        <v>40</v>
      </c>
      <c r="K17" s="17">
        <v>18</v>
      </c>
      <c r="L17" s="22">
        <v>44074</v>
      </c>
      <c r="M17" s="17" t="s">
        <v>40</v>
      </c>
      <c r="N17" s="79"/>
    </row>
    <row r="18" spans="1:14" ht="20.100000000000001" customHeight="1">
      <c r="A18" s="78">
        <v>17</v>
      </c>
      <c r="B18" s="23" t="s">
        <v>250</v>
      </c>
      <c r="C18" s="23" t="s">
        <v>251</v>
      </c>
      <c r="D18" s="17" t="s">
        <v>101</v>
      </c>
      <c r="E18" s="17" t="s">
        <v>37</v>
      </c>
      <c r="F18" s="17"/>
      <c r="G18" s="17" t="s">
        <v>53</v>
      </c>
      <c r="H18" s="17">
        <v>2</v>
      </c>
      <c r="I18" s="22">
        <v>32447</v>
      </c>
      <c r="J18" s="17" t="s">
        <v>40</v>
      </c>
      <c r="K18" s="17">
        <v>18</v>
      </c>
      <c r="L18" s="22">
        <v>44012</v>
      </c>
      <c r="M18" s="17" t="s">
        <v>40</v>
      </c>
      <c r="N18" s="79"/>
    </row>
    <row r="19" spans="1:14" ht="20.100000000000001" customHeight="1">
      <c r="A19" s="78">
        <v>18</v>
      </c>
      <c r="B19" s="23" t="s">
        <v>252</v>
      </c>
      <c r="C19" s="23" t="s">
        <v>253</v>
      </c>
      <c r="D19" s="17" t="s">
        <v>254</v>
      </c>
      <c r="E19" s="17" t="s">
        <v>37</v>
      </c>
      <c r="F19" s="17"/>
      <c r="G19" s="17" t="s">
        <v>53</v>
      </c>
      <c r="H19" s="17">
        <v>2</v>
      </c>
      <c r="I19" s="22">
        <v>30716</v>
      </c>
      <c r="J19" s="17" t="s">
        <v>40</v>
      </c>
      <c r="K19" s="17">
        <v>18</v>
      </c>
      <c r="L19" s="22">
        <v>44074</v>
      </c>
      <c r="M19" s="17" t="s">
        <v>38</v>
      </c>
      <c r="N19" s="79"/>
    </row>
    <row r="20" spans="1:14" ht="20.100000000000001" customHeight="1">
      <c r="A20" s="78">
        <v>19</v>
      </c>
      <c r="B20" s="23" t="s">
        <v>339</v>
      </c>
      <c r="C20" s="23" t="s">
        <v>340</v>
      </c>
      <c r="D20" s="17" t="s">
        <v>332</v>
      </c>
      <c r="E20" s="17" t="s">
        <v>37</v>
      </c>
      <c r="F20" s="17"/>
      <c r="G20" s="17" t="s">
        <v>53</v>
      </c>
      <c r="H20" s="17">
        <v>1</v>
      </c>
      <c r="I20" s="22">
        <v>32071</v>
      </c>
      <c r="J20" s="17" t="s">
        <v>40</v>
      </c>
      <c r="K20" s="17">
        <v>18</v>
      </c>
      <c r="L20" s="22">
        <v>44012</v>
      </c>
      <c r="M20" s="17" t="s">
        <v>38</v>
      </c>
      <c r="N20" s="79"/>
    </row>
    <row r="21" spans="1:14" ht="20.100000000000001" customHeight="1">
      <c r="A21" s="78">
        <v>20</v>
      </c>
      <c r="B21" s="23" t="s">
        <v>243</v>
      </c>
      <c r="C21" s="23" t="s">
        <v>94</v>
      </c>
      <c r="D21" s="17" t="s">
        <v>42</v>
      </c>
      <c r="E21" s="17" t="s">
        <v>37</v>
      </c>
      <c r="F21" s="17"/>
      <c r="G21" s="17" t="s">
        <v>53</v>
      </c>
      <c r="H21" s="17">
        <v>0</v>
      </c>
      <c r="I21" s="22">
        <v>30878</v>
      </c>
      <c r="J21" s="17" t="s">
        <v>40</v>
      </c>
      <c r="K21" s="17">
        <v>18</v>
      </c>
      <c r="L21" s="22">
        <v>44012</v>
      </c>
      <c r="M21" s="17" t="s">
        <v>40</v>
      </c>
      <c r="N21" s="79"/>
    </row>
    <row r="22" spans="1:14" ht="20.100000000000001" customHeight="1">
      <c r="A22" s="78">
        <v>21</v>
      </c>
      <c r="B22" s="23" t="s">
        <v>327</v>
      </c>
      <c r="C22" s="23" t="s">
        <v>328</v>
      </c>
      <c r="D22" s="17" t="s">
        <v>75</v>
      </c>
      <c r="E22" s="17" t="s">
        <v>105</v>
      </c>
      <c r="F22" s="17" t="s">
        <v>38</v>
      </c>
      <c r="G22" s="17" t="s">
        <v>53</v>
      </c>
      <c r="H22" s="17">
        <v>1</v>
      </c>
      <c r="I22" s="22">
        <v>29146</v>
      </c>
      <c r="J22" s="17" t="s">
        <v>40</v>
      </c>
      <c r="K22" s="17">
        <v>6</v>
      </c>
      <c r="L22" s="22">
        <v>44012</v>
      </c>
      <c r="M22" s="17" t="s">
        <v>40</v>
      </c>
      <c r="N22" s="79"/>
    </row>
    <row r="23" spans="1:14" ht="20.100000000000001" customHeight="1">
      <c r="A23" s="78">
        <v>22</v>
      </c>
      <c r="B23" s="23" t="s">
        <v>329</v>
      </c>
      <c r="C23" s="23" t="s">
        <v>330</v>
      </c>
      <c r="D23" s="17" t="s">
        <v>92</v>
      </c>
      <c r="E23" s="17" t="s">
        <v>105</v>
      </c>
      <c r="F23" s="17" t="s">
        <v>38</v>
      </c>
      <c r="G23" s="17" t="s">
        <v>53</v>
      </c>
      <c r="H23" s="17">
        <v>2</v>
      </c>
      <c r="I23" s="22">
        <v>30767</v>
      </c>
      <c r="J23" s="17" t="s">
        <v>38</v>
      </c>
      <c r="K23" s="17">
        <v>16</v>
      </c>
      <c r="L23" s="22">
        <v>44012</v>
      </c>
      <c r="M23" s="17" t="s">
        <v>40</v>
      </c>
      <c r="N23" s="79"/>
    </row>
    <row r="24" spans="1:14" ht="20.100000000000001" customHeight="1">
      <c r="A24" s="78">
        <v>23</v>
      </c>
      <c r="B24" s="23" t="s">
        <v>99</v>
      </c>
      <c r="C24" s="23" t="s">
        <v>331</v>
      </c>
      <c r="D24" s="17" t="s">
        <v>332</v>
      </c>
      <c r="E24" s="17" t="s">
        <v>105</v>
      </c>
      <c r="F24" s="17"/>
      <c r="G24" s="17" t="s">
        <v>53</v>
      </c>
      <c r="H24" s="17">
        <v>0</v>
      </c>
      <c r="I24" s="22">
        <v>30877</v>
      </c>
      <c r="J24" s="17" t="s">
        <v>40</v>
      </c>
      <c r="K24" s="17">
        <v>12</v>
      </c>
      <c r="L24" s="22">
        <v>44012</v>
      </c>
      <c r="M24" s="17" t="s">
        <v>40</v>
      </c>
      <c r="N24" s="79"/>
    </row>
    <row r="25" spans="1:14" ht="20.100000000000001" customHeight="1">
      <c r="A25" s="78">
        <v>24</v>
      </c>
      <c r="B25" s="23" t="s">
        <v>333</v>
      </c>
      <c r="C25" s="23" t="s">
        <v>206</v>
      </c>
      <c r="D25" s="17" t="s">
        <v>89</v>
      </c>
      <c r="E25" s="17" t="s">
        <v>191</v>
      </c>
      <c r="F25" s="17" t="s">
        <v>38</v>
      </c>
      <c r="G25" s="17" t="s">
        <v>53</v>
      </c>
      <c r="H25" s="17">
        <v>4</v>
      </c>
      <c r="I25" s="22">
        <v>27629</v>
      </c>
      <c r="J25" s="17" t="s">
        <v>40</v>
      </c>
      <c r="K25" s="17">
        <v>18</v>
      </c>
      <c r="L25" s="22">
        <v>44074</v>
      </c>
      <c r="M25" s="17" t="s">
        <v>40</v>
      </c>
      <c r="N25" s="79"/>
    </row>
    <row r="26" spans="1:14" ht="20.100000000000001" customHeight="1">
      <c r="A26" s="78">
        <v>25</v>
      </c>
      <c r="B26" s="23" t="s">
        <v>334</v>
      </c>
      <c r="C26" s="23" t="s">
        <v>335</v>
      </c>
      <c r="D26" s="17" t="s">
        <v>332</v>
      </c>
      <c r="E26" s="17" t="s">
        <v>191</v>
      </c>
      <c r="F26" s="17"/>
      <c r="G26" s="17" t="s">
        <v>53</v>
      </c>
      <c r="H26" s="17">
        <v>0</v>
      </c>
      <c r="I26" s="22">
        <v>26329</v>
      </c>
      <c r="J26" s="17" t="s">
        <v>40</v>
      </c>
      <c r="K26" s="17">
        <v>4</v>
      </c>
      <c r="L26" s="22">
        <v>44012</v>
      </c>
      <c r="M26" s="17" t="s">
        <v>38</v>
      </c>
      <c r="N26" s="79"/>
    </row>
    <row r="27" spans="1:14" ht="20.100000000000001" customHeight="1">
      <c r="A27" s="78">
        <v>26</v>
      </c>
      <c r="B27" s="23" t="s">
        <v>255</v>
      </c>
      <c r="C27" s="23" t="s">
        <v>197</v>
      </c>
      <c r="D27" s="17" t="s">
        <v>84</v>
      </c>
      <c r="E27" s="17" t="s">
        <v>195</v>
      </c>
      <c r="F27" s="17" t="s">
        <v>38</v>
      </c>
      <c r="G27" s="17" t="s">
        <v>39</v>
      </c>
      <c r="H27" s="17">
        <v>4</v>
      </c>
      <c r="I27" s="22">
        <v>31655</v>
      </c>
      <c r="J27" s="17" t="s">
        <v>40</v>
      </c>
      <c r="K27" s="17">
        <v>18</v>
      </c>
      <c r="L27" s="17"/>
      <c r="M27" s="17" t="s">
        <v>40</v>
      </c>
      <c r="N27" s="79"/>
    </row>
    <row r="28" spans="1:14" ht="20.100000000000001" customHeight="1">
      <c r="A28" s="78">
        <v>27</v>
      </c>
      <c r="B28" s="23" t="s">
        <v>256</v>
      </c>
      <c r="C28" s="23" t="s">
        <v>158</v>
      </c>
      <c r="D28" s="17" t="s">
        <v>81</v>
      </c>
      <c r="E28" s="17" t="s">
        <v>195</v>
      </c>
      <c r="F28" s="17" t="s">
        <v>38</v>
      </c>
      <c r="G28" s="17" t="s">
        <v>39</v>
      </c>
      <c r="H28" s="17">
        <v>9</v>
      </c>
      <c r="I28" s="22">
        <v>29914</v>
      </c>
      <c r="J28" s="17" t="s">
        <v>38</v>
      </c>
      <c r="K28" s="17">
        <v>18</v>
      </c>
      <c r="L28" s="17"/>
      <c r="M28" s="17" t="s">
        <v>40</v>
      </c>
      <c r="N28" s="79"/>
    </row>
    <row r="29" spans="1:14" ht="20.100000000000001" customHeight="1">
      <c r="A29" s="78">
        <v>28</v>
      </c>
      <c r="B29" s="23" t="s">
        <v>257</v>
      </c>
      <c r="C29" s="23" t="s">
        <v>155</v>
      </c>
      <c r="D29" s="17" t="s">
        <v>89</v>
      </c>
      <c r="E29" s="17" t="s">
        <v>199</v>
      </c>
      <c r="F29" s="17"/>
      <c r="G29" s="17" t="s">
        <v>53</v>
      </c>
      <c r="H29" s="17">
        <v>1</v>
      </c>
      <c r="I29" s="22">
        <v>32098</v>
      </c>
      <c r="J29" s="17" t="s">
        <v>40</v>
      </c>
      <c r="K29" s="17">
        <v>18</v>
      </c>
      <c r="L29" s="22">
        <v>44074</v>
      </c>
      <c r="M29" s="17" t="s">
        <v>38</v>
      </c>
      <c r="N29" s="79"/>
    </row>
    <row r="30" spans="1:14" ht="20.100000000000001" customHeight="1">
      <c r="A30" s="78">
        <v>29</v>
      </c>
      <c r="B30" s="23" t="s">
        <v>258</v>
      </c>
      <c r="C30" s="23" t="s">
        <v>259</v>
      </c>
      <c r="D30" s="17" t="s">
        <v>198</v>
      </c>
      <c r="E30" s="17" t="s">
        <v>107</v>
      </c>
      <c r="F30" s="17"/>
      <c r="G30" s="17" t="s">
        <v>39</v>
      </c>
      <c r="H30" s="17">
        <v>13</v>
      </c>
      <c r="I30" s="22">
        <v>29174</v>
      </c>
      <c r="J30" s="17" t="s">
        <v>40</v>
      </c>
      <c r="K30" s="17">
        <v>18</v>
      </c>
      <c r="L30" s="17"/>
      <c r="M30" s="17" t="s">
        <v>40</v>
      </c>
      <c r="N30" s="79"/>
    </row>
    <row r="31" spans="1:14" ht="20.100000000000001" customHeight="1">
      <c r="A31" s="78">
        <v>30</v>
      </c>
      <c r="B31" s="23" t="s">
        <v>260</v>
      </c>
      <c r="C31" s="23" t="s">
        <v>261</v>
      </c>
      <c r="D31" s="17" t="s">
        <v>233</v>
      </c>
      <c r="E31" s="17" t="s">
        <v>115</v>
      </c>
      <c r="F31" s="17"/>
      <c r="G31" s="17" t="s">
        <v>39</v>
      </c>
      <c r="H31" s="17">
        <v>8</v>
      </c>
      <c r="I31" s="22">
        <v>26289</v>
      </c>
      <c r="J31" s="17" t="s">
        <v>40</v>
      </c>
      <c r="K31" s="17">
        <v>18</v>
      </c>
      <c r="L31" s="17"/>
      <c r="M31" s="17" t="s">
        <v>40</v>
      </c>
      <c r="N31" s="79"/>
    </row>
    <row r="32" spans="1:14" ht="20.100000000000001" customHeight="1">
      <c r="A32" s="78">
        <v>31</v>
      </c>
      <c r="B32" s="23" t="s">
        <v>262</v>
      </c>
      <c r="C32" s="23" t="s">
        <v>111</v>
      </c>
      <c r="D32" s="17" t="s">
        <v>233</v>
      </c>
      <c r="E32" s="17" t="s">
        <v>115</v>
      </c>
      <c r="F32" s="17"/>
      <c r="G32" s="17" t="s">
        <v>53</v>
      </c>
      <c r="H32" s="17">
        <v>6</v>
      </c>
      <c r="I32" s="22">
        <v>27982</v>
      </c>
      <c r="J32" s="17" t="s">
        <v>40</v>
      </c>
      <c r="K32" s="17">
        <v>18</v>
      </c>
      <c r="L32" s="22">
        <v>44074</v>
      </c>
      <c r="M32" s="17" t="s">
        <v>40</v>
      </c>
      <c r="N32" s="79"/>
    </row>
    <row r="33" spans="1:14" ht="20.100000000000001" customHeight="1">
      <c r="A33" s="78">
        <v>32</v>
      </c>
      <c r="B33" s="23" t="s">
        <v>263</v>
      </c>
      <c r="C33" s="23" t="s">
        <v>80</v>
      </c>
      <c r="D33" s="17" t="s">
        <v>41</v>
      </c>
      <c r="E33" s="17" t="s">
        <v>115</v>
      </c>
      <c r="F33" s="17"/>
      <c r="G33" s="17" t="s">
        <v>53</v>
      </c>
      <c r="H33" s="17">
        <v>5</v>
      </c>
      <c r="I33" s="22">
        <v>30427</v>
      </c>
      <c r="J33" s="17" t="s">
        <v>40</v>
      </c>
      <c r="K33" s="17">
        <v>18</v>
      </c>
      <c r="L33" s="22">
        <v>44012</v>
      </c>
      <c r="M33" s="17" t="s">
        <v>40</v>
      </c>
      <c r="N33" s="79"/>
    </row>
    <row r="34" spans="1:14" ht="20.100000000000001" customHeight="1">
      <c r="A34" s="78">
        <v>33</v>
      </c>
      <c r="B34" s="23" t="s">
        <v>264</v>
      </c>
      <c r="C34" s="23" t="s">
        <v>51</v>
      </c>
      <c r="D34" s="17" t="s">
        <v>101</v>
      </c>
      <c r="E34" s="17" t="s">
        <v>115</v>
      </c>
      <c r="F34" s="17"/>
      <c r="G34" s="17" t="s">
        <v>53</v>
      </c>
      <c r="H34" s="17">
        <v>2</v>
      </c>
      <c r="I34" s="22">
        <v>32212</v>
      </c>
      <c r="J34" s="17" t="s">
        <v>40</v>
      </c>
      <c r="K34" s="17">
        <v>12</v>
      </c>
      <c r="L34" s="22">
        <v>44012</v>
      </c>
      <c r="M34" s="17" t="s">
        <v>40</v>
      </c>
      <c r="N34" s="79"/>
    </row>
    <row r="35" spans="1:14" ht="20.100000000000001" customHeight="1">
      <c r="A35" s="78">
        <v>34</v>
      </c>
      <c r="B35" s="23" t="s">
        <v>336</v>
      </c>
      <c r="C35" s="23" t="s">
        <v>337</v>
      </c>
      <c r="D35" s="17" t="s">
        <v>71</v>
      </c>
      <c r="E35" s="17" t="s">
        <v>115</v>
      </c>
      <c r="F35" s="17"/>
      <c r="G35" s="17" t="s">
        <v>53</v>
      </c>
      <c r="H35" s="17">
        <v>2</v>
      </c>
      <c r="I35" s="22">
        <v>31976</v>
      </c>
      <c r="J35" s="17" t="s">
        <v>40</v>
      </c>
      <c r="K35" s="17">
        <v>18</v>
      </c>
      <c r="L35" s="22">
        <v>44012</v>
      </c>
      <c r="M35" s="17" t="s">
        <v>40</v>
      </c>
      <c r="N35" s="79"/>
    </row>
    <row r="36" spans="1:14" ht="20.100000000000001" customHeight="1">
      <c r="A36" s="78">
        <v>35</v>
      </c>
      <c r="B36" s="23" t="s">
        <v>265</v>
      </c>
      <c r="C36" s="23" t="s">
        <v>266</v>
      </c>
      <c r="D36" s="17" t="s">
        <v>71</v>
      </c>
      <c r="E36" s="17" t="s">
        <v>115</v>
      </c>
      <c r="F36" s="17"/>
      <c r="G36" s="17" t="s">
        <v>53</v>
      </c>
      <c r="H36" s="17">
        <v>1</v>
      </c>
      <c r="I36" s="22">
        <v>30502</v>
      </c>
      <c r="J36" s="17" t="s">
        <v>40</v>
      </c>
      <c r="K36" s="17">
        <v>18</v>
      </c>
      <c r="L36" s="22">
        <v>44012</v>
      </c>
      <c r="M36" s="17" t="s">
        <v>40</v>
      </c>
      <c r="N36" s="79"/>
    </row>
    <row r="37" spans="1:14" ht="20.100000000000001" customHeight="1">
      <c r="A37" s="78">
        <v>36</v>
      </c>
      <c r="B37" s="23" t="s">
        <v>267</v>
      </c>
      <c r="C37" s="23" t="s">
        <v>94</v>
      </c>
      <c r="D37" s="17" t="s">
        <v>89</v>
      </c>
      <c r="E37" s="17" t="s">
        <v>115</v>
      </c>
      <c r="F37" s="17"/>
      <c r="G37" s="17" t="s">
        <v>53</v>
      </c>
      <c r="H37" s="17" t="s">
        <v>98</v>
      </c>
      <c r="I37" s="22">
        <v>29789</v>
      </c>
      <c r="J37" s="17" t="s">
        <v>40</v>
      </c>
      <c r="K37" s="17">
        <v>18</v>
      </c>
      <c r="L37" s="22">
        <v>44012</v>
      </c>
      <c r="M37" s="17" t="s">
        <v>40</v>
      </c>
      <c r="N37" s="79"/>
    </row>
    <row r="38" spans="1:14" ht="20.100000000000001" customHeight="1">
      <c r="A38" s="78">
        <v>37</v>
      </c>
      <c r="B38" s="23" t="s">
        <v>338</v>
      </c>
      <c r="C38" s="23" t="s">
        <v>80</v>
      </c>
      <c r="D38" s="17" t="s">
        <v>254</v>
      </c>
      <c r="E38" s="17" t="s">
        <v>115</v>
      </c>
      <c r="F38" s="17"/>
      <c r="G38" s="17" t="s">
        <v>53</v>
      </c>
      <c r="H38" s="17">
        <v>0</v>
      </c>
      <c r="I38" s="22">
        <v>24006</v>
      </c>
      <c r="J38" s="17" t="s">
        <v>40</v>
      </c>
      <c r="K38" s="17">
        <v>9</v>
      </c>
      <c r="L38" s="22">
        <v>44074</v>
      </c>
      <c r="M38" s="17" t="s">
        <v>40</v>
      </c>
      <c r="N38" s="79"/>
    </row>
    <row r="39" spans="1:14" ht="20.100000000000001" customHeight="1" thickBot="1">
      <c r="A39" s="80" t="s">
        <v>341</v>
      </c>
      <c r="B39" s="81" t="s">
        <v>342</v>
      </c>
      <c r="C39" s="81" t="s">
        <v>343</v>
      </c>
      <c r="D39" s="81" t="s">
        <v>332</v>
      </c>
      <c r="E39" s="81"/>
      <c r="F39" s="81"/>
      <c r="G39" s="81"/>
      <c r="H39" s="81"/>
      <c r="I39" s="82">
        <v>29849</v>
      </c>
      <c r="J39" s="81"/>
      <c r="K39" s="81"/>
      <c r="L39" s="81"/>
      <c r="M39" s="81"/>
      <c r="N39" s="83" t="s">
        <v>344</v>
      </c>
    </row>
  </sheetData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44"/>
  <sheetViews>
    <sheetView zoomScale="80" zoomScaleNormal="80" workbookViewId="0">
      <selection activeCell="E5" sqref="E5"/>
    </sheetView>
  </sheetViews>
  <sheetFormatPr defaultRowHeight="12.75"/>
  <cols>
    <col min="1" max="1" width="11.42578125" bestFit="1" customWidth="1"/>
    <col min="2" max="2" width="25.140625" customWidth="1"/>
    <col min="3" max="3" width="25.28515625" bestFit="1" customWidth="1"/>
    <col min="4" max="4" width="34.42578125" bestFit="1" customWidth="1"/>
    <col min="5" max="5" width="13.140625" bestFit="1" customWidth="1"/>
    <col min="6" max="6" width="17.42578125" customWidth="1"/>
    <col min="7" max="7" width="24.5703125" customWidth="1"/>
    <col min="8" max="8" width="13.140625" bestFit="1" customWidth="1"/>
    <col min="9" max="9" width="17" customWidth="1"/>
    <col min="10" max="10" width="14.85546875" bestFit="1" customWidth="1"/>
    <col min="11" max="11" width="15.85546875" style="1" customWidth="1"/>
    <col min="12" max="12" width="13.85546875" style="1" bestFit="1" customWidth="1"/>
    <col min="13" max="13" width="12.7109375" customWidth="1"/>
    <col min="14" max="14" width="48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20.100000000000001" customHeight="1">
      <c r="A2" s="76">
        <v>1</v>
      </c>
      <c r="B2" s="54" t="s">
        <v>268</v>
      </c>
      <c r="C2" s="54" t="s">
        <v>269</v>
      </c>
      <c r="D2" s="75" t="s">
        <v>167</v>
      </c>
      <c r="E2" s="75" t="s">
        <v>37</v>
      </c>
      <c r="F2" s="75" t="s">
        <v>38</v>
      </c>
      <c r="G2" s="75" t="s">
        <v>53</v>
      </c>
      <c r="H2" s="75">
        <v>4</v>
      </c>
      <c r="I2" s="59">
        <v>31600</v>
      </c>
      <c r="J2" s="75" t="s">
        <v>40</v>
      </c>
      <c r="K2" s="75">
        <v>18</v>
      </c>
      <c r="L2" s="59">
        <v>44012</v>
      </c>
      <c r="M2" s="75" t="s">
        <v>40</v>
      </c>
      <c r="N2" s="84"/>
    </row>
    <row r="3" spans="1:14" ht="20.100000000000001" customHeight="1">
      <c r="A3" s="78">
        <v>2</v>
      </c>
      <c r="B3" s="23" t="s">
        <v>270</v>
      </c>
      <c r="C3" s="23" t="s">
        <v>155</v>
      </c>
      <c r="D3" s="17" t="s">
        <v>63</v>
      </c>
      <c r="E3" s="17" t="s">
        <v>37</v>
      </c>
      <c r="F3" s="17" t="s">
        <v>38</v>
      </c>
      <c r="G3" s="17" t="s">
        <v>53</v>
      </c>
      <c r="H3" s="17">
        <v>3</v>
      </c>
      <c r="I3" s="22">
        <v>32519</v>
      </c>
      <c r="J3" s="17" t="s">
        <v>40</v>
      </c>
      <c r="K3" s="17">
        <v>18</v>
      </c>
      <c r="L3" s="22">
        <v>44012</v>
      </c>
      <c r="M3" s="17" t="s">
        <v>40</v>
      </c>
      <c r="N3" s="85"/>
    </row>
    <row r="4" spans="1:14" ht="20.100000000000001" customHeight="1">
      <c r="A4" s="78">
        <v>3</v>
      </c>
      <c r="B4" s="23" t="s">
        <v>271</v>
      </c>
      <c r="C4" s="23" t="s">
        <v>174</v>
      </c>
      <c r="D4" s="17" t="s">
        <v>274</v>
      </c>
      <c r="E4" s="17" t="s">
        <v>37</v>
      </c>
      <c r="F4" s="17" t="s">
        <v>38</v>
      </c>
      <c r="G4" s="17" t="s">
        <v>53</v>
      </c>
      <c r="H4" s="17">
        <v>3</v>
      </c>
      <c r="I4" s="22">
        <v>32275</v>
      </c>
      <c r="J4" s="17" t="s">
        <v>40</v>
      </c>
      <c r="K4" s="17">
        <v>16</v>
      </c>
      <c r="L4" s="22">
        <v>44012</v>
      </c>
      <c r="M4" s="17" t="s">
        <v>40</v>
      </c>
      <c r="N4" s="85"/>
    </row>
    <row r="5" spans="1:14" ht="20.100000000000001" customHeight="1">
      <c r="A5" s="78">
        <v>4</v>
      </c>
      <c r="B5" s="23" t="s">
        <v>272</v>
      </c>
      <c r="C5" s="23" t="s">
        <v>94</v>
      </c>
      <c r="D5" s="17" t="s">
        <v>274</v>
      </c>
      <c r="E5" s="17" t="s">
        <v>37</v>
      </c>
      <c r="F5" s="17" t="s">
        <v>38</v>
      </c>
      <c r="G5" s="17" t="s">
        <v>53</v>
      </c>
      <c r="H5" s="17">
        <v>2</v>
      </c>
      <c r="I5" s="22">
        <v>31065</v>
      </c>
      <c r="J5" s="17" t="s">
        <v>40</v>
      </c>
      <c r="K5" s="17">
        <v>18</v>
      </c>
      <c r="L5" s="22">
        <v>44012</v>
      </c>
      <c r="M5" s="17" t="s">
        <v>40</v>
      </c>
      <c r="N5" s="85"/>
    </row>
    <row r="6" spans="1:14" ht="20.100000000000001" customHeight="1">
      <c r="A6" s="78">
        <v>5</v>
      </c>
      <c r="B6" s="23" t="s">
        <v>273</v>
      </c>
      <c r="C6" s="23" t="s">
        <v>80</v>
      </c>
      <c r="D6" s="17" t="s">
        <v>275</v>
      </c>
      <c r="E6" s="17" t="s">
        <v>37</v>
      </c>
      <c r="F6" s="17" t="s">
        <v>38</v>
      </c>
      <c r="G6" s="17" t="s">
        <v>53</v>
      </c>
      <c r="H6" s="17">
        <v>1</v>
      </c>
      <c r="I6" s="22">
        <v>31805</v>
      </c>
      <c r="J6" s="17" t="s">
        <v>40</v>
      </c>
      <c r="K6" s="17">
        <v>18</v>
      </c>
      <c r="L6" s="22">
        <v>44012</v>
      </c>
      <c r="M6" s="17" t="s">
        <v>40</v>
      </c>
      <c r="N6" s="85"/>
    </row>
    <row r="7" spans="1:14" ht="20.100000000000001" customHeight="1">
      <c r="A7" s="78">
        <v>6</v>
      </c>
      <c r="B7" s="23" t="s">
        <v>276</v>
      </c>
      <c r="C7" s="23" t="s">
        <v>150</v>
      </c>
      <c r="D7" s="17" t="s">
        <v>274</v>
      </c>
      <c r="E7" s="17" t="s">
        <v>37</v>
      </c>
      <c r="F7" s="17" t="s">
        <v>38</v>
      </c>
      <c r="G7" s="17" t="s">
        <v>53</v>
      </c>
      <c r="H7" s="17">
        <v>0</v>
      </c>
      <c r="I7" s="22">
        <v>33019</v>
      </c>
      <c r="J7" s="17" t="s">
        <v>40</v>
      </c>
      <c r="K7" s="17">
        <v>18</v>
      </c>
      <c r="L7" s="22">
        <v>44012</v>
      </c>
      <c r="M7" s="17" t="s">
        <v>40</v>
      </c>
      <c r="N7" s="85"/>
    </row>
    <row r="8" spans="1:14" ht="20.100000000000001" customHeight="1">
      <c r="A8" s="78">
        <v>7</v>
      </c>
      <c r="B8" s="23" t="s">
        <v>277</v>
      </c>
      <c r="C8" s="23" t="s">
        <v>70</v>
      </c>
      <c r="D8" s="17" t="s">
        <v>278</v>
      </c>
      <c r="E8" s="17" t="s">
        <v>37</v>
      </c>
      <c r="F8" s="17" t="s">
        <v>38</v>
      </c>
      <c r="G8" s="17" t="s">
        <v>53</v>
      </c>
      <c r="H8" s="17" t="s">
        <v>98</v>
      </c>
      <c r="I8" s="22">
        <v>25635</v>
      </c>
      <c r="J8" s="17" t="s">
        <v>40</v>
      </c>
      <c r="K8" s="17">
        <v>6</v>
      </c>
      <c r="L8" s="22">
        <v>44012</v>
      </c>
      <c r="M8" s="17" t="s">
        <v>40</v>
      </c>
      <c r="N8" s="147" t="s">
        <v>380</v>
      </c>
    </row>
    <row r="9" spans="1:14" ht="20.100000000000001" customHeight="1">
      <c r="A9" s="78">
        <v>8</v>
      </c>
      <c r="B9" s="23" t="s">
        <v>279</v>
      </c>
      <c r="C9" s="23" t="s">
        <v>280</v>
      </c>
      <c r="D9" s="17" t="s">
        <v>281</v>
      </c>
      <c r="E9" s="17" t="s">
        <v>37</v>
      </c>
      <c r="F9" s="17"/>
      <c r="G9" s="17" t="s">
        <v>53</v>
      </c>
      <c r="H9" s="17">
        <v>3</v>
      </c>
      <c r="I9" s="22">
        <v>31898</v>
      </c>
      <c r="J9" s="17" t="s">
        <v>40</v>
      </c>
      <c r="K9" s="17">
        <v>18</v>
      </c>
      <c r="L9" s="22">
        <v>44012</v>
      </c>
      <c r="M9" s="17" t="s">
        <v>40</v>
      </c>
      <c r="N9" s="85"/>
    </row>
    <row r="10" spans="1:14" ht="20.100000000000001" customHeight="1">
      <c r="A10" s="78">
        <v>9</v>
      </c>
      <c r="B10" s="23" t="s">
        <v>282</v>
      </c>
      <c r="C10" s="23" t="s">
        <v>283</v>
      </c>
      <c r="D10" s="17" t="s">
        <v>284</v>
      </c>
      <c r="E10" s="17" t="s">
        <v>37</v>
      </c>
      <c r="F10" s="17"/>
      <c r="G10" s="17" t="s">
        <v>53</v>
      </c>
      <c r="H10" s="17">
        <v>3</v>
      </c>
      <c r="I10" s="22">
        <v>28909</v>
      </c>
      <c r="J10" s="17" t="s">
        <v>40</v>
      </c>
      <c r="K10" s="17">
        <v>18</v>
      </c>
      <c r="L10" s="22">
        <v>44012</v>
      </c>
      <c r="M10" s="17" t="s">
        <v>38</v>
      </c>
      <c r="N10" s="85"/>
    </row>
    <row r="11" spans="1:14" ht="20.100000000000001" customHeight="1">
      <c r="A11" s="78">
        <v>10</v>
      </c>
      <c r="B11" s="23" t="s">
        <v>285</v>
      </c>
      <c r="C11" s="23" t="s">
        <v>286</v>
      </c>
      <c r="D11" s="17" t="s">
        <v>287</v>
      </c>
      <c r="E11" s="17" t="s">
        <v>37</v>
      </c>
      <c r="F11" s="17"/>
      <c r="G11" s="17" t="s">
        <v>53</v>
      </c>
      <c r="H11" s="17">
        <v>3</v>
      </c>
      <c r="I11" s="22">
        <v>27466</v>
      </c>
      <c r="J11" s="17" t="s">
        <v>40</v>
      </c>
      <c r="K11" s="17">
        <v>12</v>
      </c>
      <c r="L11" s="22">
        <v>44012</v>
      </c>
      <c r="M11" s="17" t="s">
        <v>40</v>
      </c>
      <c r="N11" s="86" t="s">
        <v>326</v>
      </c>
    </row>
    <row r="12" spans="1:14" ht="20.100000000000001" customHeight="1">
      <c r="A12" s="78">
        <v>11</v>
      </c>
      <c r="B12" s="23" t="s">
        <v>317</v>
      </c>
      <c r="C12" s="23" t="s">
        <v>373</v>
      </c>
      <c r="D12" s="17" t="s">
        <v>310</v>
      </c>
      <c r="E12" s="17" t="s">
        <v>37</v>
      </c>
      <c r="F12" s="17"/>
      <c r="G12" s="17" t="s">
        <v>53</v>
      </c>
      <c r="H12" s="17">
        <v>1</v>
      </c>
      <c r="I12" s="22">
        <v>32007</v>
      </c>
      <c r="J12" s="17" t="s">
        <v>40</v>
      </c>
      <c r="K12" s="17">
        <v>18</v>
      </c>
      <c r="L12" s="22">
        <v>44012</v>
      </c>
      <c r="M12" s="17" t="s">
        <v>38</v>
      </c>
      <c r="N12" s="86"/>
    </row>
    <row r="13" spans="1:14" ht="20.100000000000001" customHeight="1">
      <c r="A13" s="78">
        <v>12</v>
      </c>
      <c r="B13" s="23" t="s">
        <v>269</v>
      </c>
      <c r="C13" s="23" t="s">
        <v>153</v>
      </c>
      <c r="D13" s="17" t="s">
        <v>281</v>
      </c>
      <c r="E13" s="17" t="s">
        <v>191</v>
      </c>
      <c r="F13" s="17"/>
      <c r="G13" s="17" t="s">
        <v>53</v>
      </c>
      <c r="H13" s="17">
        <v>7</v>
      </c>
      <c r="I13" s="22">
        <v>24267</v>
      </c>
      <c r="J13" s="17" t="s">
        <v>40</v>
      </c>
      <c r="K13" s="17">
        <v>9</v>
      </c>
      <c r="L13" s="22">
        <v>44012</v>
      </c>
      <c r="M13" s="17" t="s">
        <v>40</v>
      </c>
      <c r="N13" s="87"/>
    </row>
    <row r="14" spans="1:14" ht="20.100000000000001" customHeight="1">
      <c r="A14" s="78">
        <v>13</v>
      </c>
      <c r="B14" s="23" t="s">
        <v>288</v>
      </c>
      <c r="C14" s="23" t="s">
        <v>51</v>
      </c>
      <c r="D14" s="17" t="s">
        <v>289</v>
      </c>
      <c r="E14" s="17" t="s">
        <v>191</v>
      </c>
      <c r="F14" s="17"/>
      <c r="G14" s="17" t="s">
        <v>53</v>
      </c>
      <c r="H14" s="17" t="s">
        <v>98</v>
      </c>
      <c r="I14" s="22">
        <v>30529</v>
      </c>
      <c r="J14" s="17" t="s">
        <v>40</v>
      </c>
      <c r="K14" s="17">
        <v>18</v>
      </c>
      <c r="L14" s="22">
        <v>44012</v>
      </c>
      <c r="M14" s="17" t="s">
        <v>38</v>
      </c>
      <c r="N14" s="85"/>
    </row>
    <row r="15" spans="1:14" ht="20.100000000000001" customHeight="1">
      <c r="A15" s="78">
        <v>14</v>
      </c>
      <c r="B15" s="23" t="s">
        <v>290</v>
      </c>
      <c r="C15" s="23" t="s">
        <v>291</v>
      </c>
      <c r="D15" s="17" t="s">
        <v>289</v>
      </c>
      <c r="E15" s="17" t="s">
        <v>195</v>
      </c>
      <c r="F15" s="17" t="s">
        <v>38</v>
      </c>
      <c r="G15" s="17" t="s">
        <v>39</v>
      </c>
      <c r="H15" s="17" t="s">
        <v>98</v>
      </c>
      <c r="I15" s="22">
        <v>27407</v>
      </c>
      <c r="J15" s="17" t="s">
        <v>40</v>
      </c>
      <c r="K15" s="17">
        <v>18</v>
      </c>
      <c r="L15" s="17"/>
      <c r="M15" s="17" t="s">
        <v>40</v>
      </c>
      <c r="N15" s="85"/>
    </row>
    <row r="16" spans="1:14" ht="20.100000000000001" customHeight="1">
      <c r="A16" s="78">
        <v>15</v>
      </c>
      <c r="B16" s="23" t="s">
        <v>348</v>
      </c>
      <c r="C16" s="23" t="s">
        <v>349</v>
      </c>
      <c r="D16" s="17" t="s">
        <v>278</v>
      </c>
      <c r="E16" s="17" t="s">
        <v>195</v>
      </c>
      <c r="F16" s="17" t="s">
        <v>38</v>
      </c>
      <c r="G16" s="17" t="s">
        <v>53</v>
      </c>
      <c r="H16" s="17">
        <v>3</v>
      </c>
      <c r="I16" s="22">
        <v>31106</v>
      </c>
      <c r="J16" s="17" t="s">
        <v>38</v>
      </c>
      <c r="K16" s="17">
        <v>18</v>
      </c>
      <c r="L16" s="22">
        <v>44012</v>
      </c>
      <c r="M16" s="17" t="s">
        <v>40</v>
      </c>
      <c r="N16" s="85"/>
    </row>
    <row r="17" spans="1:14" ht="20.100000000000001" customHeight="1">
      <c r="A17" s="78">
        <v>16</v>
      </c>
      <c r="B17" s="23" t="s">
        <v>292</v>
      </c>
      <c r="C17" s="23" t="s">
        <v>155</v>
      </c>
      <c r="D17" s="17" t="s">
        <v>289</v>
      </c>
      <c r="E17" s="17" t="s">
        <v>195</v>
      </c>
      <c r="F17" s="17" t="s">
        <v>38</v>
      </c>
      <c r="G17" s="17" t="s">
        <v>53</v>
      </c>
      <c r="H17" s="17">
        <v>2</v>
      </c>
      <c r="I17" s="22">
        <v>33975</v>
      </c>
      <c r="J17" s="17" t="s">
        <v>38</v>
      </c>
      <c r="K17" s="17">
        <v>18</v>
      </c>
      <c r="L17" s="22">
        <v>44012</v>
      </c>
      <c r="M17" s="17" t="s">
        <v>40</v>
      </c>
      <c r="N17" s="85"/>
    </row>
    <row r="18" spans="1:14" ht="20.100000000000001" customHeight="1">
      <c r="A18" s="78">
        <v>17</v>
      </c>
      <c r="B18" s="23" t="s">
        <v>293</v>
      </c>
      <c r="C18" s="23" t="s">
        <v>294</v>
      </c>
      <c r="D18" s="17" t="s">
        <v>274</v>
      </c>
      <c r="E18" s="17" t="s">
        <v>195</v>
      </c>
      <c r="F18" s="17"/>
      <c r="G18" s="17" t="s">
        <v>53</v>
      </c>
      <c r="H18" s="17" t="s">
        <v>98</v>
      </c>
      <c r="I18" s="22">
        <v>33934</v>
      </c>
      <c r="J18" s="17" t="s">
        <v>40</v>
      </c>
      <c r="K18" s="17">
        <v>3</v>
      </c>
      <c r="L18" s="22">
        <v>44012</v>
      </c>
      <c r="M18" s="17" t="s">
        <v>40</v>
      </c>
      <c r="N18" s="85"/>
    </row>
    <row r="19" spans="1:14" ht="20.100000000000001" customHeight="1">
      <c r="A19" s="78">
        <v>18</v>
      </c>
      <c r="B19" s="23" t="s">
        <v>295</v>
      </c>
      <c r="C19" s="23" t="s">
        <v>83</v>
      </c>
      <c r="D19" s="17" t="s">
        <v>287</v>
      </c>
      <c r="E19" s="17" t="s">
        <v>195</v>
      </c>
      <c r="F19" s="17"/>
      <c r="G19" s="17" t="s">
        <v>53</v>
      </c>
      <c r="H19" s="17">
        <v>1</v>
      </c>
      <c r="I19" s="22">
        <v>32683</v>
      </c>
      <c r="J19" s="17" t="s">
        <v>38</v>
      </c>
      <c r="K19" s="17">
        <v>18</v>
      </c>
      <c r="L19" s="22">
        <v>44012</v>
      </c>
      <c r="M19" s="17" t="s">
        <v>40</v>
      </c>
      <c r="N19" s="85"/>
    </row>
    <row r="20" spans="1:14" ht="20.100000000000001" customHeight="1">
      <c r="A20" s="78">
        <v>19</v>
      </c>
      <c r="B20" s="23" t="s">
        <v>296</v>
      </c>
      <c r="C20" s="23" t="s">
        <v>83</v>
      </c>
      <c r="D20" s="17" t="s">
        <v>289</v>
      </c>
      <c r="E20" s="17" t="s">
        <v>199</v>
      </c>
      <c r="F20" s="17" t="s">
        <v>38</v>
      </c>
      <c r="G20" s="17" t="s">
        <v>53</v>
      </c>
      <c r="H20" s="17">
        <v>10</v>
      </c>
      <c r="I20" s="22">
        <v>29921</v>
      </c>
      <c r="J20" s="17" t="s">
        <v>357</v>
      </c>
      <c r="K20" s="17">
        <v>14</v>
      </c>
      <c r="L20" s="22">
        <v>44012</v>
      </c>
      <c r="M20" s="17" t="s">
        <v>40</v>
      </c>
      <c r="N20" s="85"/>
    </row>
    <row r="21" spans="1:14" ht="20.100000000000001" customHeight="1">
      <c r="A21" s="78">
        <v>20</v>
      </c>
      <c r="B21" s="23" t="s">
        <v>297</v>
      </c>
      <c r="C21" s="23" t="s">
        <v>197</v>
      </c>
      <c r="D21" s="17" t="s">
        <v>284</v>
      </c>
      <c r="E21" s="17" t="s">
        <v>199</v>
      </c>
      <c r="F21" s="17"/>
      <c r="G21" s="17" t="s">
        <v>39</v>
      </c>
      <c r="H21" s="17">
        <v>14</v>
      </c>
      <c r="I21" s="22">
        <v>30586</v>
      </c>
      <c r="J21" s="17" t="s">
        <v>40</v>
      </c>
      <c r="K21" s="17">
        <v>18</v>
      </c>
      <c r="L21" s="17"/>
      <c r="M21" s="17" t="s">
        <v>40</v>
      </c>
      <c r="N21" s="85"/>
    </row>
    <row r="22" spans="1:14" ht="20.100000000000001" customHeight="1">
      <c r="A22" s="78">
        <v>21</v>
      </c>
      <c r="B22" s="23" t="s">
        <v>256</v>
      </c>
      <c r="C22" s="23" t="s">
        <v>97</v>
      </c>
      <c r="D22" s="17" t="s">
        <v>278</v>
      </c>
      <c r="E22" s="17" t="s">
        <v>199</v>
      </c>
      <c r="F22" s="17"/>
      <c r="G22" s="17" t="s">
        <v>39</v>
      </c>
      <c r="H22" s="17">
        <v>14</v>
      </c>
      <c r="I22" s="22">
        <v>28760</v>
      </c>
      <c r="J22" s="17" t="s">
        <v>40</v>
      </c>
      <c r="K22" s="17">
        <v>18</v>
      </c>
      <c r="L22" s="17"/>
      <c r="M22" s="17" t="s">
        <v>40</v>
      </c>
      <c r="N22" s="85"/>
    </row>
    <row r="23" spans="1:14" ht="20.100000000000001" customHeight="1">
      <c r="A23" s="78">
        <v>22</v>
      </c>
      <c r="B23" s="23" t="s">
        <v>350</v>
      </c>
      <c r="C23" s="23" t="s">
        <v>351</v>
      </c>
      <c r="D23" s="17" t="s">
        <v>287</v>
      </c>
      <c r="E23" s="17" t="s">
        <v>199</v>
      </c>
      <c r="F23" s="17"/>
      <c r="G23" s="17" t="s">
        <v>53</v>
      </c>
      <c r="H23" s="17">
        <v>3</v>
      </c>
      <c r="I23" s="22">
        <v>31986</v>
      </c>
      <c r="J23" s="17" t="s">
        <v>40</v>
      </c>
      <c r="K23" s="17">
        <v>16</v>
      </c>
      <c r="L23" s="22">
        <v>44012</v>
      </c>
      <c r="M23" s="17" t="s">
        <v>38</v>
      </c>
      <c r="N23" s="85"/>
    </row>
    <row r="24" spans="1:14" ht="20.100000000000001" customHeight="1">
      <c r="A24" s="78">
        <v>23</v>
      </c>
      <c r="B24" s="23" t="s">
        <v>352</v>
      </c>
      <c r="C24" s="23" t="s">
        <v>353</v>
      </c>
      <c r="D24" s="17" t="s">
        <v>281</v>
      </c>
      <c r="E24" s="17" t="s">
        <v>199</v>
      </c>
      <c r="F24" s="17"/>
      <c r="G24" s="17" t="s">
        <v>53</v>
      </c>
      <c r="H24" s="17">
        <v>2</v>
      </c>
      <c r="I24" s="22">
        <v>34420</v>
      </c>
      <c r="J24" s="17" t="s">
        <v>40</v>
      </c>
      <c r="K24" s="17">
        <v>9</v>
      </c>
      <c r="L24" s="22">
        <v>44012</v>
      </c>
      <c r="M24" s="17" t="s">
        <v>38</v>
      </c>
      <c r="N24" s="85"/>
    </row>
    <row r="25" spans="1:14" ht="20.100000000000001" customHeight="1">
      <c r="A25" s="78">
        <v>24</v>
      </c>
      <c r="B25" s="23" t="s">
        <v>298</v>
      </c>
      <c r="C25" s="23" t="s">
        <v>299</v>
      </c>
      <c r="D25" s="17" t="s">
        <v>278</v>
      </c>
      <c r="E25" s="17" t="s">
        <v>199</v>
      </c>
      <c r="F25" s="17"/>
      <c r="G25" s="17" t="s">
        <v>53</v>
      </c>
      <c r="H25" s="17" t="s">
        <v>98</v>
      </c>
      <c r="I25" s="22">
        <v>33115</v>
      </c>
      <c r="J25" s="17" t="s">
        <v>40</v>
      </c>
      <c r="K25" s="17">
        <v>18</v>
      </c>
      <c r="L25" s="22">
        <v>44012</v>
      </c>
      <c r="M25" s="17" t="s">
        <v>38</v>
      </c>
      <c r="N25" s="85"/>
    </row>
    <row r="26" spans="1:14" ht="20.100000000000001" customHeight="1">
      <c r="A26" s="78">
        <v>25</v>
      </c>
      <c r="B26" s="23" t="s">
        <v>300</v>
      </c>
      <c r="C26" s="23" t="s">
        <v>301</v>
      </c>
      <c r="D26" s="17" t="s">
        <v>275</v>
      </c>
      <c r="E26" s="17" t="s">
        <v>107</v>
      </c>
      <c r="F26" s="17" t="s">
        <v>38</v>
      </c>
      <c r="G26" s="17" t="s">
        <v>39</v>
      </c>
      <c r="H26" s="17">
        <v>15</v>
      </c>
      <c r="I26" s="22">
        <v>26999</v>
      </c>
      <c r="J26" s="17" t="s">
        <v>40</v>
      </c>
      <c r="K26" s="17">
        <v>18</v>
      </c>
      <c r="L26" s="17"/>
      <c r="M26" s="17" t="s">
        <v>40</v>
      </c>
      <c r="N26" s="85"/>
    </row>
    <row r="27" spans="1:14" ht="20.100000000000001" customHeight="1">
      <c r="A27" s="78">
        <v>26</v>
      </c>
      <c r="B27" s="23" t="s">
        <v>302</v>
      </c>
      <c r="C27" s="23" t="s">
        <v>303</v>
      </c>
      <c r="D27" s="17" t="s">
        <v>275</v>
      </c>
      <c r="E27" s="17" t="s">
        <v>115</v>
      </c>
      <c r="F27" s="17" t="s">
        <v>38</v>
      </c>
      <c r="G27" s="17" t="s">
        <v>39</v>
      </c>
      <c r="H27" s="17">
        <v>4</v>
      </c>
      <c r="I27" s="22">
        <v>31503</v>
      </c>
      <c r="J27" s="17" t="s">
        <v>40</v>
      </c>
      <c r="K27" s="17">
        <v>18</v>
      </c>
      <c r="L27" s="17"/>
      <c r="M27" s="17" t="s">
        <v>40</v>
      </c>
      <c r="N27" s="85"/>
    </row>
    <row r="28" spans="1:14" ht="20.100000000000001" customHeight="1">
      <c r="A28" s="78">
        <v>27</v>
      </c>
      <c r="B28" s="23" t="s">
        <v>304</v>
      </c>
      <c r="C28" s="23" t="s">
        <v>155</v>
      </c>
      <c r="D28" s="17" t="s">
        <v>305</v>
      </c>
      <c r="E28" s="17" t="s">
        <v>115</v>
      </c>
      <c r="F28" s="17"/>
      <c r="G28" s="17" t="s">
        <v>39</v>
      </c>
      <c r="H28" s="17">
        <v>11</v>
      </c>
      <c r="I28" s="22">
        <v>26495</v>
      </c>
      <c r="J28" s="17" t="s">
        <v>40</v>
      </c>
      <c r="K28" s="17">
        <v>9</v>
      </c>
      <c r="L28" s="17"/>
      <c r="M28" s="17" t="s">
        <v>40</v>
      </c>
      <c r="N28" s="85"/>
    </row>
    <row r="29" spans="1:14" ht="20.100000000000001" customHeight="1">
      <c r="A29" s="78">
        <v>28</v>
      </c>
      <c r="B29" s="23" t="s">
        <v>306</v>
      </c>
      <c r="C29" s="23" t="s">
        <v>155</v>
      </c>
      <c r="D29" s="17" t="s">
        <v>284</v>
      </c>
      <c r="E29" s="17" t="s">
        <v>115</v>
      </c>
      <c r="F29" s="17"/>
      <c r="G29" s="17" t="s">
        <v>39</v>
      </c>
      <c r="H29" s="17">
        <v>7</v>
      </c>
      <c r="I29" s="22">
        <v>30299</v>
      </c>
      <c r="J29" s="17" t="s">
        <v>40</v>
      </c>
      <c r="K29" s="17">
        <v>18</v>
      </c>
      <c r="L29" s="17"/>
      <c r="M29" s="17" t="s">
        <v>40</v>
      </c>
      <c r="N29" s="85"/>
    </row>
    <row r="30" spans="1:14" ht="20.100000000000001" customHeight="1">
      <c r="A30" s="78">
        <v>29</v>
      </c>
      <c r="B30" s="23" t="s">
        <v>307</v>
      </c>
      <c r="C30" s="23" t="s">
        <v>308</v>
      </c>
      <c r="D30" s="17" t="s">
        <v>281</v>
      </c>
      <c r="E30" s="17" t="s">
        <v>115</v>
      </c>
      <c r="F30" s="17"/>
      <c r="G30" s="17" t="s">
        <v>53</v>
      </c>
      <c r="H30" s="17">
        <v>7</v>
      </c>
      <c r="I30" s="22">
        <v>28981</v>
      </c>
      <c r="J30" s="17" t="s">
        <v>40</v>
      </c>
      <c r="K30" s="17">
        <v>18</v>
      </c>
      <c r="L30" s="22">
        <v>44074</v>
      </c>
      <c r="M30" s="17" t="s">
        <v>40</v>
      </c>
      <c r="N30" s="85"/>
    </row>
    <row r="31" spans="1:14" ht="20.100000000000001" customHeight="1">
      <c r="A31" s="78">
        <v>30</v>
      </c>
      <c r="B31" s="23" t="s">
        <v>309</v>
      </c>
      <c r="C31" s="23" t="s">
        <v>70</v>
      </c>
      <c r="D31" s="17" t="s">
        <v>310</v>
      </c>
      <c r="E31" s="17" t="s">
        <v>115</v>
      </c>
      <c r="F31" s="17"/>
      <c r="G31" s="17" t="s">
        <v>53</v>
      </c>
      <c r="H31" s="17">
        <v>4</v>
      </c>
      <c r="I31" s="22">
        <v>29834</v>
      </c>
      <c r="J31" s="17" t="s">
        <v>40</v>
      </c>
      <c r="K31" s="17">
        <v>18</v>
      </c>
      <c r="L31" s="22">
        <v>44012</v>
      </c>
      <c r="M31" s="17" t="s">
        <v>38</v>
      </c>
      <c r="N31" s="85"/>
    </row>
    <row r="32" spans="1:14" ht="20.100000000000001" customHeight="1">
      <c r="A32" s="78">
        <v>31</v>
      </c>
      <c r="B32" s="23" t="s">
        <v>311</v>
      </c>
      <c r="C32" s="23" t="s">
        <v>312</v>
      </c>
      <c r="D32" s="17" t="s">
        <v>281</v>
      </c>
      <c r="E32" s="17" t="s">
        <v>115</v>
      </c>
      <c r="F32" s="17"/>
      <c r="G32" s="17" t="s">
        <v>53</v>
      </c>
      <c r="H32" s="17">
        <v>4</v>
      </c>
      <c r="I32" s="22">
        <v>26948</v>
      </c>
      <c r="J32" s="17" t="s">
        <v>40</v>
      </c>
      <c r="K32" s="17">
        <v>18</v>
      </c>
      <c r="L32" s="22">
        <v>44012</v>
      </c>
      <c r="M32" s="17" t="s">
        <v>40</v>
      </c>
      <c r="N32" s="85"/>
    </row>
    <row r="33" spans="1:14" ht="20.100000000000001" customHeight="1">
      <c r="A33" s="78">
        <v>32</v>
      </c>
      <c r="B33" s="23" t="s">
        <v>313</v>
      </c>
      <c r="C33" s="23" t="s">
        <v>314</v>
      </c>
      <c r="D33" s="17" t="s">
        <v>275</v>
      </c>
      <c r="E33" s="17" t="s">
        <v>115</v>
      </c>
      <c r="F33" s="17"/>
      <c r="G33" s="17" t="s">
        <v>53</v>
      </c>
      <c r="H33" s="17">
        <v>3</v>
      </c>
      <c r="I33" s="22">
        <v>32211</v>
      </c>
      <c r="J33" s="17" t="s">
        <v>40</v>
      </c>
      <c r="K33" s="17">
        <v>18</v>
      </c>
      <c r="L33" s="22">
        <v>44012</v>
      </c>
      <c r="M33" s="17" t="s">
        <v>40</v>
      </c>
      <c r="N33" s="85"/>
    </row>
    <row r="34" spans="1:14" ht="20.100000000000001" customHeight="1">
      <c r="A34" s="78">
        <v>33</v>
      </c>
      <c r="B34" s="23" t="s">
        <v>315</v>
      </c>
      <c r="C34" s="23" t="s">
        <v>150</v>
      </c>
      <c r="D34" s="17" t="s">
        <v>275</v>
      </c>
      <c r="E34" s="17" t="s">
        <v>115</v>
      </c>
      <c r="F34" s="17"/>
      <c r="G34" s="17" t="s">
        <v>53</v>
      </c>
      <c r="H34" s="17">
        <v>3</v>
      </c>
      <c r="I34" s="22">
        <v>32140</v>
      </c>
      <c r="J34" s="17" t="s">
        <v>40</v>
      </c>
      <c r="K34" s="17">
        <v>18</v>
      </c>
      <c r="L34" s="22">
        <v>44012</v>
      </c>
      <c r="M34" s="17" t="s">
        <v>40</v>
      </c>
      <c r="N34" s="85"/>
    </row>
    <row r="35" spans="1:14" ht="20.100000000000001" customHeight="1">
      <c r="A35" s="78">
        <v>34</v>
      </c>
      <c r="B35" s="23" t="s">
        <v>316</v>
      </c>
      <c r="C35" s="23" t="s">
        <v>67</v>
      </c>
      <c r="D35" s="17" t="s">
        <v>278</v>
      </c>
      <c r="E35" s="17" t="s">
        <v>115</v>
      </c>
      <c r="F35" s="17"/>
      <c r="G35" s="17" t="s">
        <v>53</v>
      </c>
      <c r="H35" s="17">
        <v>3</v>
      </c>
      <c r="I35" s="22">
        <v>29561</v>
      </c>
      <c r="J35" s="17" t="s">
        <v>40</v>
      </c>
      <c r="K35" s="17">
        <v>17</v>
      </c>
      <c r="L35" s="22">
        <v>44012</v>
      </c>
      <c r="M35" s="17" t="s">
        <v>40</v>
      </c>
      <c r="N35" s="85"/>
    </row>
    <row r="36" spans="1:14" ht="20.100000000000001" customHeight="1">
      <c r="A36" s="78">
        <v>35</v>
      </c>
      <c r="B36" s="23" t="s">
        <v>136</v>
      </c>
      <c r="C36" s="23" t="s">
        <v>125</v>
      </c>
      <c r="D36" s="17" t="s">
        <v>284</v>
      </c>
      <c r="E36" s="17" t="s">
        <v>115</v>
      </c>
      <c r="F36" s="17"/>
      <c r="G36" s="17" t="s">
        <v>53</v>
      </c>
      <c r="H36" s="17">
        <v>2</v>
      </c>
      <c r="I36" s="22">
        <v>30499</v>
      </c>
      <c r="J36" s="17" t="s">
        <v>40</v>
      </c>
      <c r="K36" s="17">
        <v>18</v>
      </c>
      <c r="L36" s="22">
        <v>44012</v>
      </c>
      <c r="M36" s="17" t="s">
        <v>38</v>
      </c>
      <c r="N36" s="85"/>
    </row>
    <row r="37" spans="1:14" ht="20.100000000000001" customHeight="1">
      <c r="A37" s="78">
        <v>36</v>
      </c>
      <c r="B37" s="23" t="s">
        <v>317</v>
      </c>
      <c r="C37" s="23" t="s">
        <v>318</v>
      </c>
      <c r="D37" s="17" t="s">
        <v>284</v>
      </c>
      <c r="E37" s="17" t="s">
        <v>115</v>
      </c>
      <c r="F37" s="17"/>
      <c r="G37" s="17" t="s">
        <v>53</v>
      </c>
      <c r="H37" s="17">
        <v>2</v>
      </c>
      <c r="I37" s="22">
        <v>29410</v>
      </c>
      <c r="J37" s="17" t="s">
        <v>40</v>
      </c>
      <c r="K37" s="17">
        <v>18</v>
      </c>
      <c r="L37" s="22">
        <v>44012</v>
      </c>
      <c r="M37" s="17" t="s">
        <v>38</v>
      </c>
      <c r="N37" s="85"/>
    </row>
    <row r="38" spans="1:14" ht="20.100000000000001" customHeight="1">
      <c r="A38" s="78">
        <v>37</v>
      </c>
      <c r="B38" s="23" t="s">
        <v>319</v>
      </c>
      <c r="C38" s="23" t="s">
        <v>320</v>
      </c>
      <c r="D38" s="17" t="s">
        <v>275</v>
      </c>
      <c r="E38" s="17" t="s">
        <v>115</v>
      </c>
      <c r="F38" s="17"/>
      <c r="G38" s="17" t="s">
        <v>53</v>
      </c>
      <c r="H38" s="17">
        <v>1</v>
      </c>
      <c r="I38" s="22">
        <v>32641</v>
      </c>
      <c r="J38" s="17" t="s">
        <v>40</v>
      </c>
      <c r="K38" s="17">
        <v>18</v>
      </c>
      <c r="L38" s="22">
        <v>44012</v>
      </c>
      <c r="M38" s="17" t="s">
        <v>40</v>
      </c>
      <c r="N38" s="85"/>
    </row>
    <row r="39" spans="1:14" ht="20.100000000000001" customHeight="1">
      <c r="A39" s="78">
        <v>38</v>
      </c>
      <c r="B39" s="23" t="s">
        <v>321</v>
      </c>
      <c r="C39" s="23" t="s">
        <v>67</v>
      </c>
      <c r="D39" s="17" t="s">
        <v>275</v>
      </c>
      <c r="E39" s="17" t="s">
        <v>115</v>
      </c>
      <c r="F39" s="17"/>
      <c r="G39" s="17" t="s">
        <v>53</v>
      </c>
      <c r="H39" s="17">
        <v>1</v>
      </c>
      <c r="I39" s="22">
        <v>28516</v>
      </c>
      <c r="J39" s="17" t="s">
        <v>40</v>
      </c>
      <c r="K39" s="17">
        <v>7</v>
      </c>
      <c r="L39" s="22">
        <v>44012</v>
      </c>
      <c r="M39" s="17" t="s">
        <v>40</v>
      </c>
      <c r="N39" s="85"/>
    </row>
    <row r="40" spans="1:14" ht="20.100000000000001" customHeight="1">
      <c r="A40" s="78">
        <v>39</v>
      </c>
      <c r="B40" s="23" t="s">
        <v>322</v>
      </c>
      <c r="C40" s="23" t="s">
        <v>49</v>
      </c>
      <c r="D40" s="17" t="s">
        <v>274</v>
      </c>
      <c r="E40" s="17" t="s">
        <v>115</v>
      </c>
      <c r="F40" s="17"/>
      <c r="G40" s="17" t="s">
        <v>53</v>
      </c>
      <c r="H40" s="17" t="s">
        <v>98</v>
      </c>
      <c r="I40" s="22">
        <v>32253</v>
      </c>
      <c r="J40" s="17" t="s">
        <v>40</v>
      </c>
      <c r="K40" s="17">
        <v>18</v>
      </c>
      <c r="L40" s="22">
        <v>44012</v>
      </c>
      <c r="M40" s="17" t="s">
        <v>40</v>
      </c>
      <c r="N40" s="88"/>
    </row>
    <row r="41" spans="1:14" ht="20.100000000000001" customHeight="1">
      <c r="A41" s="78">
        <v>40</v>
      </c>
      <c r="B41" s="23" t="s">
        <v>356</v>
      </c>
      <c r="C41" s="23" t="s">
        <v>227</v>
      </c>
      <c r="D41" s="17" t="s">
        <v>284</v>
      </c>
      <c r="E41" s="17" t="s">
        <v>115</v>
      </c>
      <c r="F41" s="17"/>
      <c r="G41" s="17" t="s">
        <v>53</v>
      </c>
      <c r="H41" s="17">
        <v>0</v>
      </c>
      <c r="I41" s="22">
        <v>31031</v>
      </c>
      <c r="J41" s="17" t="s">
        <v>40</v>
      </c>
      <c r="K41" s="17">
        <v>12</v>
      </c>
      <c r="L41" s="22">
        <v>44012</v>
      </c>
      <c r="M41" s="17" t="s">
        <v>40</v>
      </c>
      <c r="N41" s="86" t="s">
        <v>372</v>
      </c>
    </row>
    <row r="42" spans="1:14" ht="20.100000000000001" customHeight="1">
      <c r="A42" s="78">
        <v>41</v>
      </c>
      <c r="B42" s="23" t="s">
        <v>354</v>
      </c>
      <c r="C42" s="23" t="s">
        <v>355</v>
      </c>
      <c r="D42" s="17" t="s">
        <v>289</v>
      </c>
      <c r="E42" s="17" t="s">
        <v>115</v>
      </c>
      <c r="F42" s="17"/>
      <c r="G42" s="17" t="s">
        <v>53</v>
      </c>
      <c r="H42" s="17" t="s">
        <v>98</v>
      </c>
      <c r="I42" s="22">
        <v>30766</v>
      </c>
      <c r="J42" s="17" t="s">
        <v>40</v>
      </c>
      <c r="K42" s="17">
        <v>18</v>
      </c>
      <c r="L42" s="22">
        <v>44012</v>
      </c>
      <c r="M42" s="17" t="s">
        <v>38</v>
      </c>
      <c r="N42" s="86" t="s">
        <v>372</v>
      </c>
    </row>
    <row r="43" spans="1:14" ht="20.100000000000001" customHeight="1">
      <c r="A43" s="78">
        <v>42</v>
      </c>
      <c r="B43" s="23" t="s">
        <v>323</v>
      </c>
      <c r="C43" s="23" t="s">
        <v>324</v>
      </c>
      <c r="D43" s="17" t="s">
        <v>284</v>
      </c>
      <c r="E43" s="17" t="s">
        <v>115</v>
      </c>
      <c r="F43" s="17"/>
      <c r="G43" s="17" t="s">
        <v>53</v>
      </c>
      <c r="H43" s="17">
        <v>0</v>
      </c>
      <c r="I43" s="22">
        <v>30302</v>
      </c>
      <c r="J43" s="17" t="s">
        <v>40</v>
      </c>
      <c r="K43" s="17">
        <v>18</v>
      </c>
      <c r="L43" s="22">
        <v>44012</v>
      </c>
      <c r="M43" s="17" t="s">
        <v>40</v>
      </c>
      <c r="N43" s="86" t="s">
        <v>325</v>
      </c>
    </row>
    <row r="44" spans="1:14" ht="20.100000000000001" customHeight="1" thickBot="1">
      <c r="A44" s="89" t="s">
        <v>119</v>
      </c>
      <c r="B44" s="81" t="s">
        <v>346</v>
      </c>
      <c r="C44" s="81" t="s">
        <v>125</v>
      </c>
      <c r="D44" s="90"/>
      <c r="E44" s="90"/>
      <c r="F44" s="90"/>
      <c r="G44" s="90"/>
      <c r="H44" s="90"/>
      <c r="I44" s="82">
        <v>31003</v>
      </c>
      <c r="J44" s="90"/>
      <c r="K44" s="90"/>
      <c r="L44" s="82"/>
      <c r="M44" s="90"/>
      <c r="N44" s="83" t="s">
        <v>345</v>
      </c>
    </row>
  </sheetData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N10"/>
  <sheetViews>
    <sheetView zoomScale="80" zoomScaleNormal="80" workbookViewId="0">
      <selection activeCell="D19" sqref="D19"/>
    </sheetView>
  </sheetViews>
  <sheetFormatPr defaultRowHeight="12.75"/>
  <cols>
    <col min="1" max="1" width="11.42578125" bestFit="1" customWidth="1"/>
    <col min="2" max="2" width="25.42578125" customWidth="1"/>
    <col min="3" max="3" width="19.42578125" customWidth="1"/>
    <col min="4" max="4" width="39.7109375" customWidth="1"/>
    <col min="5" max="5" width="13.140625" bestFit="1" customWidth="1"/>
    <col min="6" max="6" width="17.42578125" customWidth="1"/>
    <col min="7" max="7" width="23.42578125" bestFit="1" customWidth="1"/>
    <col min="8" max="8" width="13.140625" bestFit="1" customWidth="1"/>
    <col min="9" max="9" width="17" customWidth="1"/>
    <col min="10" max="10" width="14.85546875" bestFit="1" customWidth="1"/>
    <col min="11" max="11" width="15.85546875" style="1" customWidth="1"/>
    <col min="12" max="12" width="12.140625" style="1" customWidth="1"/>
    <col min="13" max="13" width="15.7109375" customWidth="1"/>
    <col min="14" max="14" width="45.5703125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20.100000000000001" customHeight="1">
      <c r="A2" s="76">
        <v>1</v>
      </c>
      <c r="B2" s="54" t="s">
        <v>347</v>
      </c>
      <c r="C2" s="54" t="s">
        <v>331</v>
      </c>
      <c r="D2" s="75" t="s">
        <v>284</v>
      </c>
      <c r="E2" s="75" t="s">
        <v>37</v>
      </c>
      <c r="F2" s="75"/>
      <c r="G2" s="75" t="s">
        <v>53</v>
      </c>
      <c r="H2" s="75">
        <v>10</v>
      </c>
      <c r="I2" s="59">
        <v>29046</v>
      </c>
      <c r="J2" s="75" t="s">
        <v>40</v>
      </c>
      <c r="K2" s="75">
        <v>18</v>
      </c>
      <c r="L2" s="59">
        <v>44012</v>
      </c>
      <c r="M2" s="75" t="s">
        <v>38</v>
      </c>
      <c r="N2" s="77"/>
    </row>
    <row r="3" spans="1:14" ht="20.100000000000001" customHeight="1">
      <c r="A3" s="78">
        <v>2</v>
      </c>
      <c r="B3" s="23" t="s">
        <v>358</v>
      </c>
      <c r="C3" s="23" t="s">
        <v>359</v>
      </c>
      <c r="D3" s="17" t="s">
        <v>151</v>
      </c>
      <c r="E3" s="17" t="s">
        <v>195</v>
      </c>
      <c r="F3" s="17" t="s">
        <v>38</v>
      </c>
      <c r="G3" s="17" t="s">
        <v>39</v>
      </c>
      <c r="H3" s="17">
        <v>24</v>
      </c>
      <c r="I3" s="22">
        <v>24379</v>
      </c>
      <c r="J3" s="17" t="s">
        <v>40</v>
      </c>
      <c r="K3" s="17">
        <v>36</v>
      </c>
      <c r="L3" s="17"/>
      <c r="M3" s="17" t="s">
        <v>40</v>
      </c>
      <c r="N3" s="79"/>
    </row>
    <row r="4" spans="1:14" ht="20.100000000000001" customHeight="1">
      <c r="A4" s="78">
        <v>3</v>
      </c>
      <c r="B4" s="23" t="s">
        <v>360</v>
      </c>
      <c r="C4" s="23" t="s">
        <v>361</v>
      </c>
      <c r="D4" s="17" t="s">
        <v>362</v>
      </c>
      <c r="E4" s="17" t="s">
        <v>195</v>
      </c>
      <c r="F4" s="17" t="s">
        <v>38</v>
      </c>
      <c r="G4" s="17" t="s">
        <v>39</v>
      </c>
      <c r="H4" s="17">
        <v>18</v>
      </c>
      <c r="I4" s="22">
        <v>23922</v>
      </c>
      <c r="J4" s="17" t="s">
        <v>98</v>
      </c>
      <c r="K4" s="17">
        <v>36</v>
      </c>
      <c r="L4" s="17"/>
      <c r="M4" s="17" t="s">
        <v>40</v>
      </c>
      <c r="N4" s="79"/>
    </row>
    <row r="5" spans="1:14" ht="20.100000000000001" customHeight="1">
      <c r="A5" s="78">
        <v>4</v>
      </c>
      <c r="B5" s="23" t="s">
        <v>363</v>
      </c>
      <c r="C5" s="23" t="s">
        <v>335</v>
      </c>
      <c r="D5" s="17" t="s">
        <v>284</v>
      </c>
      <c r="E5" s="17" t="s">
        <v>195</v>
      </c>
      <c r="F5" s="17" t="s">
        <v>38</v>
      </c>
      <c r="G5" s="17" t="s">
        <v>39</v>
      </c>
      <c r="H5" s="17">
        <v>16</v>
      </c>
      <c r="I5" s="22">
        <v>30281</v>
      </c>
      <c r="J5" s="17" t="s">
        <v>98</v>
      </c>
      <c r="K5" s="17">
        <v>36</v>
      </c>
      <c r="L5" s="17"/>
      <c r="M5" s="17" t="s">
        <v>40</v>
      </c>
      <c r="N5" s="79"/>
    </row>
    <row r="6" spans="1:14" ht="20.100000000000001" customHeight="1">
      <c r="A6" s="78">
        <v>5</v>
      </c>
      <c r="B6" s="23" t="s">
        <v>364</v>
      </c>
      <c r="C6" s="23" t="s">
        <v>206</v>
      </c>
      <c r="D6" s="17" t="s">
        <v>84</v>
      </c>
      <c r="E6" s="17" t="s">
        <v>195</v>
      </c>
      <c r="F6" s="17" t="s">
        <v>38</v>
      </c>
      <c r="G6" s="17" t="s">
        <v>39</v>
      </c>
      <c r="H6" s="17">
        <v>4</v>
      </c>
      <c r="I6" s="22">
        <v>29155</v>
      </c>
      <c r="J6" s="17" t="s">
        <v>40</v>
      </c>
      <c r="K6" s="17">
        <v>36</v>
      </c>
      <c r="L6" s="17"/>
      <c r="M6" s="17" t="s">
        <v>40</v>
      </c>
      <c r="N6" s="79"/>
    </row>
    <row r="7" spans="1:14" ht="20.100000000000001" customHeight="1">
      <c r="A7" s="78">
        <v>6</v>
      </c>
      <c r="B7" s="23" t="s">
        <v>365</v>
      </c>
      <c r="C7" s="23" t="s">
        <v>62</v>
      </c>
      <c r="D7" s="17" t="s">
        <v>275</v>
      </c>
      <c r="E7" s="17" t="s">
        <v>195</v>
      </c>
      <c r="F7" s="17"/>
      <c r="G7" s="17" t="s">
        <v>53</v>
      </c>
      <c r="H7" s="17" t="s">
        <v>98</v>
      </c>
      <c r="I7" s="22">
        <v>36133</v>
      </c>
      <c r="J7" s="17" t="s">
        <v>40</v>
      </c>
      <c r="K7" s="17">
        <v>36</v>
      </c>
      <c r="L7" s="22">
        <v>44012</v>
      </c>
      <c r="M7" s="17" t="s">
        <v>40</v>
      </c>
      <c r="N7" s="79"/>
    </row>
    <row r="8" spans="1:14" ht="20.100000000000001" customHeight="1">
      <c r="A8" s="78">
        <v>7</v>
      </c>
      <c r="B8" s="23" t="s">
        <v>366</v>
      </c>
      <c r="C8" s="23" t="s">
        <v>367</v>
      </c>
      <c r="D8" s="17" t="s">
        <v>289</v>
      </c>
      <c r="E8" s="17" t="s">
        <v>195</v>
      </c>
      <c r="F8" s="17"/>
      <c r="G8" s="17" t="s">
        <v>53</v>
      </c>
      <c r="H8" s="17" t="s">
        <v>98</v>
      </c>
      <c r="I8" s="22">
        <v>24275</v>
      </c>
      <c r="J8" s="17" t="s">
        <v>357</v>
      </c>
      <c r="K8" s="17">
        <v>36</v>
      </c>
      <c r="L8" s="22">
        <v>44012</v>
      </c>
      <c r="M8" s="17" t="s">
        <v>40</v>
      </c>
      <c r="N8" s="79"/>
    </row>
    <row r="9" spans="1:14" ht="20.100000000000001" customHeight="1">
      <c r="A9" s="78">
        <v>8</v>
      </c>
      <c r="B9" s="23" t="s">
        <v>360</v>
      </c>
      <c r="C9" s="23" t="s">
        <v>335</v>
      </c>
      <c r="D9" s="17" t="s">
        <v>289</v>
      </c>
      <c r="E9" s="17" t="s">
        <v>115</v>
      </c>
      <c r="F9" s="17" t="s">
        <v>38</v>
      </c>
      <c r="G9" s="17" t="s">
        <v>53</v>
      </c>
      <c r="H9" s="17">
        <v>2</v>
      </c>
      <c r="I9" s="22">
        <v>24587</v>
      </c>
      <c r="J9" s="17" t="s">
        <v>40</v>
      </c>
      <c r="K9" s="17">
        <v>36</v>
      </c>
      <c r="L9" s="22">
        <v>44012</v>
      </c>
      <c r="M9" s="17" t="s">
        <v>38</v>
      </c>
      <c r="N9" s="79"/>
    </row>
    <row r="10" spans="1:14" ht="20.100000000000001" customHeight="1" thickBot="1">
      <c r="A10" s="80">
        <v>9</v>
      </c>
      <c r="B10" s="81" t="s">
        <v>368</v>
      </c>
      <c r="C10" s="81" t="s">
        <v>176</v>
      </c>
      <c r="D10" s="90" t="s">
        <v>289</v>
      </c>
      <c r="E10" s="90" t="s">
        <v>115</v>
      </c>
      <c r="F10" s="90"/>
      <c r="G10" s="90" t="s">
        <v>39</v>
      </c>
      <c r="H10" s="90">
        <v>22</v>
      </c>
      <c r="I10" s="82">
        <v>23630</v>
      </c>
      <c r="J10" s="90" t="s">
        <v>40</v>
      </c>
      <c r="K10" s="90">
        <v>36</v>
      </c>
      <c r="L10" s="82"/>
      <c r="M10" s="90" t="s">
        <v>40</v>
      </c>
      <c r="N10" s="91"/>
    </row>
  </sheetData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Riepilogo</vt:lpstr>
      <vt:lpstr>Infanzia</vt:lpstr>
      <vt:lpstr>Primaria</vt:lpstr>
      <vt:lpstr>I grado</vt:lpstr>
      <vt:lpstr>II grado</vt:lpstr>
      <vt:lpstr>ATA</vt:lpstr>
    </vt:vector>
  </TitlesOfParts>
  <Company>M.I.U.R.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Utente Windows</cp:lastModifiedBy>
  <cp:lastPrinted>2019-11-19T08:44:38Z</cp:lastPrinted>
  <dcterms:created xsi:type="dcterms:W3CDTF">2013-12-02T09:24:25Z</dcterms:created>
  <dcterms:modified xsi:type="dcterms:W3CDTF">2019-12-11T09:47:41Z</dcterms:modified>
</cp:coreProperties>
</file>